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085" windowWidth="8475" windowHeight="6660" activeTab="0"/>
  </bookViews>
  <sheets>
    <sheet name="41K-CLC" sheetId="1" r:id="rId1"/>
    <sheet name="41K-Daitra" sheetId="2" r:id="rId2"/>
  </sheets>
  <definedNames/>
  <calcPr fullCalcOnLoad="1"/>
</workbook>
</file>

<file path=xl/sharedStrings.xml><?xml version="1.0" encoding="utf-8"?>
<sst xmlns="http://schemas.openxmlformats.org/spreadsheetml/2006/main" count="2917" uniqueCount="1005">
  <si>
    <t>HỌ VÀ TÊN</t>
  </si>
  <si>
    <t>ĐIỂM</t>
  </si>
  <si>
    <t>TBHT</t>
  </si>
  <si>
    <t>Thưởng</t>
  </si>
  <si>
    <t>TBMR</t>
  </si>
  <si>
    <t>Kết quả rèn luyện</t>
  </si>
  <si>
    <t>Xếp loại học bổng</t>
  </si>
  <si>
    <t>Số tiền</t>
  </si>
  <si>
    <t>Xuất sắc</t>
  </si>
  <si>
    <t>Giỏi</t>
  </si>
  <si>
    <t xml:space="preserve">             ĐẠI HỌC ĐÀ NẴNG</t>
  </si>
  <si>
    <t>Linh</t>
  </si>
  <si>
    <t>TT</t>
  </si>
  <si>
    <t>đ</t>
  </si>
  <si>
    <t>Ghi</t>
  </si>
  <si>
    <t>chú</t>
  </si>
  <si>
    <t>Cộng</t>
  </si>
  <si>
    <t>3.50</t>
  </si>
  <si>
    <t>Lớp</t>
  </si>
  <si>
    <t>Điểm</t>
  </si>
  <si>
    <t>Ngày sinh</t>
  </si>
  <si>
    <t>CỘNG HÒA XÃ HỘI CHỦ NGHĨA VIỆT NAM</t>
  </si>
  <si>
    <r>
      <t xml:space="preserve">    TRƯ</t>
    </r>
    <r>
      <rPr>
        <b/>
        <u val="single"/>
        <sz val="12"/>
        <rFont val="Times New Roman"/>
        <family val="1"/>
      </rPr>
      <t>ỜNG ĐẠI HỌC KIN</t>
    </r>
    <r>
      <rPr>
        <b/>
        <sz val="12"/>
        <rFont val="Times New Roman"/>
        <family val="1"/>
      </rPr>
      <t>H TẾ</t>
    </r>
  </si>
  <si>
    <r>
      <rPr>
        <b/>
        <sz val="13"/>
        <rFont val="Times New Roman"/>
        <family val="1"/>
      </rPr>
      <t xml:space="preserve">                </t>
    </r>
    <r>
      <rPr>
        <b/>
        <u val="single"/>
        <sz val="13"/>
        <rFont val="Times New Roman"/>
        <family val="1"/>
      </rPr>
      <t>Độc lập - Tự do - Hạnh Phúc</t>
    </r>
  </si>
  <si>
    <t>Họ và tên</t>
  </si>
  <si>
    <t>Mức HB 1 tháng</t>
  </si>
  <si>
    <t>Khá</t>
  </si>
  <si>
    <t>Mã sinh viên</t>
  </si>
  <si>
    <t>3.88</t>
  </si>
  <si>
    <t>0.12</t>
  </si>
  <si>
    <t>96</t>
  </si>
  <si>
    <t/>
  </si>
  <si>
    <t>90</t>
  </si>
  <si>
    <t>3.81</t>
  </si>
  <si>
    <t>3.63</t>
  </si>
  <si>
    <t>0.08</t>
  </si>
  <si>
    <t>94</t>
  </si>
  <si>
    <t>3.69</t>
  </si>
  <si>
    <t>88</t>
  </si>
  <si>
    <t>85</t>
  </si>
  <si>
    <t>86</t>
  </si>
  <si>
    <t>92</t>
  </si>
  <si>
    <t>95</t>
  </si>
  <si>
    <t>3.82</t>
  </si>
  <si>
    <t>0.20</t>
  </si>
  <si>
    <t>82</t>
  </si>
  <si>
    <t>3.44</t>
  </si>
  <si>
    <t>91</t>
  </si>
  <si>
    <t>DANH SÁCH SINH VIÊN ĐƯỢC CẤP HỌC BỔNG KHUYẾN KHÍCH HỌC TẬP HỌC KỲ II NĂM HỌC 2015-2016</t>
  </si>
  <si>
    <t>NGUYỄN NGỌC PHI</t>
  </si>
  <si>
    <t>HOÀNG</t>
  </si>
  <si>
    <t>30/05/1997</t>
  </si>
  <si>
    <t>151121018208</t>
  </si>
  <si>
    <t>41K18.2-CLC</t>
  </si>
  <si>
    <t>LÊ THỊ</t>
  </si>
  <si>
    <t>NGÂN</t>
  </si>
  <si>
    <t>27/02/1996</t>
  </si>
  <si>
    <t>151121018114</t>
  </si>
  <si>
    <t>41K18.1-CLC</t>
  </si>
  <si>
    <t>NGUYỄN THỊ MINH</t>
  </si>
  <si>
    <t>TÂM</t>
  </si>
  <si>
    <t>20/09/1997</t>
  </si>
  <si>
    <t>151121018322</t>
  </si>
  <si>
    <t>41K18.3-CLC</t>
  </si>
  <si>
    <t>MAI THỊ THẢO</t>
  </si>
  <si>
    <t>LY</t>
  </si>
  <si>
    <t>02/05/1997</t>
  </si>
  <si>
    <t>151121018214</t>
  </si>
  <si>
    <t>MAI KHÁNH</t>
  </si>
  <si>
    <t>TRANG</t>
  </si>
  <si>
    <t>21/04/1997</t>
  </si>
  <si>
    <t>151121018127</t>
  </si>
  <si>
    <t>ĐẶNG TUẤN</t>
  </si>
  <si>
    <t>DŨNG</t>
  </si>
  <si>
    <t>14/12/1997</t>
  </si>
  <si>
    <t>151121018307</t>
  </si>
  <si>
    <t>TRƯƠNG THỊ THU</t>
  </si>
  <si>
    <t>HƯƠNG</t>
  </si>
  <si>
    <t>16/06/1997</t>
  </si>
  <si>
    <t>151121018110</t>
  </si>
  <si>
    <t>77</t>
  </si>
  <si>
    <t>HOÀNG THỊ Ý</t>
  </si>
  <si>
    <t>NHI</t>
  </si>
  <si>
    <t>20/12/1997</t>
  </si>
  <si>
    <t>151121018216</t>
  </si>
  <si>
    <t>LÊ THỊ HUY</t>
  </si>
  <si>
    <t>11/09/1997</t>
  </si>
  <si>
    <t>151121018107</t>
  </si>
  <si>
    <t>LÊ THỊ DIỄM</t>
  </si>
  <si>
    <t>NGUYÊN</t>
  </si>
  <si>
    <t>20/04/1997</t>
  </si>
  <si>
    <t>151121018316</t>
  </si>
  <si>
    <t>TRẦN THỊ MINH</t>
  </si>
  <si>
    <t>PHƯƠNG</t>
  </si>
  <si>
    <t>09/11/1997</t>
  </si>
  <si>
    <t>151121018421</t>
  </si>
  <si>
    <t>41K18.4-CLC</t>
  </si>
  <si>
    <t>TẠ NGUYỄN CẨM</t>
  </si>
  <si>
    <t>TRINH</t>
  </si>
  <si>
    <t>08/03/1997</t>
  </si>
  <si>
    <t>151121018229</t>
  </si>
  <si>
    <t>NGUYỄN CHÂU</t>
  </si>
  <si>
    <t>HY</t>
  </si>
  <si>
    <t>08/04/1997</t>
  </si>
  <si>
    <t>151121018408</t>
  </si>
  <si>
    <t>NGUYỄN PHƯƠNG</t>
  </si>
  <si>
    <t>LOAN</t>
  </si>
  <si>
    <t>22/04/1997</t>
  </si>
  <si>
    <t>151121018212</t>
  </si>
  <si>
    <t>93</t>
  </si>
  <si>
    <t>PHAN THỊ</t>
  </si>
  <si>
    <t>THU</t>
  </si>
  <si>
    <t>08/08/1997</t>
  </si>
  <si>
    <t>151121018122</t>
  </si>
  <si>
    <t>ĐẶNG THỊ</t>
  </si>
  <si>
    <t>ÁNH</t>
  </si>
  <si>
    <t>28/05/1997</t>
  </si>
  <si>
    <t>151121018202</t>
  </si>
  <si>
    <t>HẰNG</t>
  </si>
  <si>
    <t>12/10/1997</t>
  </si>
  <si>
    <t>151121018310</t>
  </si>
  <si>
    <t>TRẦN THỦY</t>
  </si>
  <si>
    <t>TRÚC</t>
  </si>
  <si>
    <t>16/09/1997</t>
  </si>
  <si>
    <t>151121018230</t>
  </si>
  <si>
    <t>BÙI ĐỨC</t>
  </si>
  <si>
    <t>HẢI</t>
  </si>
  <si>
    <t>13/01/1997</t>
  </si>
  <si>
    <t>151121018309</t>
  </si>
  <si>
    <t>TRẦN THỊ</t>
  </si>
  <si>
    <t>PHƯỢNG</t>
  </si>
  <si>
    <t>26/09/1997</t>
  </si>
  <si>
    <t>151121018117</t>
  </si>
  <si>
    <t>151121018311</t>
  </si>
  <si>
    <t>TRẦN THỊ BẢO</t>
  </si>
  <si>
    <t>TRÂM</t>
  </si>
  <si>
    <t>29/05/1997</t>
  </si>
  <si>
    <t>151121018328</t>
  </si>
  <si>
    <t>GIANG THỊ</t>
  </si>
  <si>
    <t>UYÊN</t>
  </si>
  <si>
    <t>27/01/1996</t>
  </si>
  <si>
    <t>151121018130</t>
  </si>
  <si>
    <t>87</t>
  </si>
  <si>
    <t>NGUYỄN THỊ</t>
  </si>
  <si>
    <t>KIỀU</t>
  </si>
  <si>
    <t>21/12/1997</t>
  </si>
  <si>
    <t>151121018111</t>
  </si>
  <si>
    <t>VÕ HUỆ</t>
  </si>
  <si>
    <t>151121018426</t>
  </si>
  <si>
    <t>THÁI THỊ THÙY</t>
  </si>
  <si>
    <t>DUNG</t>
  </si>
  <si>
    <t>07/04/1997</t>
  </si>
  <si>
    <t>151121018306</t>
  </si>
  <si>
    <t>NGUYỄN THỊ HỒNG</t>
  </si>
  <si>
    <t>29/11/1997</t>
  </si>
  <si>
    <t>151121018217</t>
  </si>
  <si>
    <t>NGUYỄN NGỌC</t>
  </si>
  <si>
    <t>151121018226</t>
  </si>
  <si>
    <t>84</t>
  </si>
  <si>
    <t>CHẾ VĂN MINH</t>
  </si>
  <si>
    <t>PHÚC</t>
  </si>
  <si>
    <t>15/12/1997</t>
  </si>
  <si>
    <t>151121018417</t>
  </si>
  <si>
    <t>89</t>
  </si>
  <si>
    <t>NGUYỄN PHAN HOÀNG</t>
  </si>
  <si>
    <t>MINH</t>
  </si>
  <si>
    <t>05/11/1997</t>
  </si>
  <si>
    <t>151121018411</t>
  </si>
  <si>
    <t>LÊ THỊ ÁI</t>
  </si>
  <si>
    <t>14/08/1997</t>
  </si>
  <si>
    <t>151121018420</t>
  </si>
  <si>
    <t>PHẠM QUANG</t>
  </si>
  <si>
    <t>TÙNG</t>
  </si>
  <si>
    <t>05/07/1997</t>
  </si>
  <si>
    <t>151121018330</t>
  </si>
  <si>
    <t>Toàn phần</t>
  </si>
  <si>
    <t>Bán phần</t>
  </si>
  <si>
    <t>Hỗ trợ</t>
  </si>
  <si>
    <t>3.31</t>
  </si>
  <si>
    <t>3.38</t>
  </si>
  <si>
    <t>3.25</t>
  </si>
  <si>
    <t>3.13</t>
  </si>
  <si>
    <t>3.00</t>
  </si>
  <si>
    <t>2.94</t>
  </si>
  <si>
    <t>2.82</t>
  </si>
  <si>
    <t>2.81</t>
  </si>
  <si>
    <t>2.63</t>
  </si>
  <si>
    <t>2.44</t>
  </si>
  <si>
    <t>3.19</t>
  </si>
  <si>
    <t>3.06</t>
  </si>
  <si>
    <t>2.88</t>
  </si>
  <si>
    <t>NGUYỄN TRẦN THẢO</t>
  </si>
  <si>
    <t>12/11/1997</t>
  </si>
  <si>
    <t>151121006117</t>
  </si>
  <si>
    <t>41K06.1-CLC</t>
  </si>
  <si>
    <t>VÕ THỊ LỆ</t>
  </si>
  <si>
    <t>22/08/1997</t>
  </si>
  <si>
    <t>151121006107</t>
  </si>
  <si>
    <t>NGUYỄN QUANG</t>
  </si>
  <si>
    <t>THANH</t>
  </si>
  <si>
    <t>07/08/1997</t>
  </si>
  <si>
    <t>151121006322</t>
  </si>
  <si>
    <t>41K06.3-CLC</t>
  </si>
  <si>
    <t>98</t>
  </si>
  <si>
    <t>NGUYỄN TÚ</t>
  </si>
  <si>
    <t>12/12/1997</t>
  </si>
  <si>
    <t>151121006434</t>
  </si>
  <si>
    <t>41K06.4-CLC</t>
  </si>
  <si>
    <t>NGUYỄN HỒNG</t>
  </si>
  <si>
    <t>24/08/1997</t>
  </si>
  <si>
    <t>151121006116</t>
  </si>
  <si>
    <t>NGUYỄN THANH MINH</t>
  </si>
  <si>
    <t>10/04/1997</t>
  </si>
  <si>
    <t>151121006506</t>
  </si>
  <si>
    <t>41K06.5-CLC</t>
  </si>
  <si>
    <t>NGUYỆT</t>
  </si>
  <si>
    <t>27/06/1997</t>
  </si>
  <si>
    <t>151121006416</t>
  </si>
  <si>
    <t>PHAN THỊ NGỌC</t>
  </si>
  <si>
    <t>HUYỀN</t>
  </si>
  <si>
    <t>05/04/1997</t>
  </si>
  <si>
    <t>151121006211</t>
  </si>
  <si>
    <t>41K06.2-CLC</t>
  </si>
  <si>
    <t>PHẠM HOÀNG DIỆU</t>
  </si>
  <si>
    <t>09/12/1997</t>
  </si>
  <si>
    <t>151121006413</t>
  </si>
  <si>
    <t>NGUYỄN THỊ NGỌC</t>
  </si>
  <si>
    <t>07/07/1997</t>
  </si>
  <si>
    <t>151121006203</t>
  </si>
  <si>
    <t>ĐẶNG THỊ MỸ</t>
  </si>
  <si>
    <t>LINH</t>
  </si>
  <si>
    <t>21/03/1997</t>
  </si>
  <si>
    <t>151121006613</t>
  </si>
  <si>
    <t>41K06.6-CLC</t>
  </si>
  <si>
    <t>NGUYỄN HỮU HƯƠNG</t>
  </si>
  <si>
    <t>07/09/1997</t>
  </si>
  <si>
    <t>151121006320</t>
  </si>
  <si>
    <t>PHẠM TUẤN DUY</t>
  </si>
  <si>
    <t>19/06/1996</t>
  </si>
  <si>
    <t>151121006618</t>
  </si>
  <si>
    <t>LÊ THỊ NGỌC</t>
  </si>
  <si>
    <t>HÂN</t>
  </si>
  <si>
    <t>18/10/1997</t>
  </si>
  <si>
    <t>151121006505</t>
  </si>
  <si>
    <t>DƯƠNG THỊ THU</t>
  </si>
  <si>
    <t>HIỀN</t>
  </si>
  <si>
    <t>21/09/1997</t>
  </si>
  <si>
    <t>151121006209</t>
  </si>
  <si>
    <t>LÊ THANH</t>
  </si>
  <si>
    <t>20/11/1997</t>
  </si>
  <si>
    <t>151121006403</t>
  </si>
  <si>
    <t>NGUYỄN THỊ THỦY</t>
  </si>
  <si>
    <t>TIÊN</t>
  </si>
  <si>
    <t>19/08/1997</t>
  </si>
  <si>
    <t>151121006531</t>
  </si>
  <si>
    <t>NGUYỄN THỊ THƯƠNG</t>
  </si>
  <si>
    <t>ĐÔNG</t>
  </si>
  <si>
    <t>03/05/1996</t>
  </si>
  <si>
    <t>151121006603</t>
  </si>
  <si>
    <t>NGỌC</t>
  </si>
  <si>
    <t>12/02/1997</t>
  </si>
  <si>
    <t>151121006516</t>
  </si>
  <si>
    <t>ĐỖ HÀM</t>
  </si>
  <si>
    <t>151121006736</t>
  </si>
  <si>
    <t>41K06.7-CLC</t>
  </si>
  <si>
    <t>TRẦN THỊ TUYẾT</t>
  </si>
  <si>
    <t>VÂN</t>
  </si>
  <si>
    <t>30/04/1997</t>
  </si>
  <si>
    <t>151121006633</t>
  </si>
  <si>
    <t>LƯƠNG THỊ</t>
  </si>
  <si>
    <t>TÌNH</t>
  </si>
  <si>
    <t>16/11/1996</t>
  </si>
  <si>
    <t>151121006532</t>
  </si>
  <si>
    <t>THẮM</t>
  </si>
  <si>
    <t>01/04/1997</t>
  </si>
  <si>
    <t>151121006723</t>
  </si>
  <si>
    <t>DƯƠNG NGỌC HOÀNG</t>
  </si>
  <si>
    <t>09/01/1997</t>
  </si>
  <si>
    <t>151121006236</t>
  </si>
  <si>
    <t>83</t>
  </si>
  <si>
    <t>TÁN NGUYỄN HOÀNG</t>
  </si>
  <si>
    <t>OANH</t>
  </si>
  <si>
    <t>151121006120</t>
  </si>
  <si>
    <t>NGUYỄN THỊ THANH</t>
  </si>
  <si>
    <t>15/06/1997</t>
  </si>
  <si>
    <t>151121006234</t>
  </si>
  <si>
    <t>TRẦN NGUYỄN DIỄM</t>
  </si>
  <si>
    <t>31/07/1996</t>
  </si>
  <si>
    <t>151121006737</t>
  </si>
  <si>
    <t>80</t>
  </si>
  <si>
    <t>NGUYỄN THỊ PHƯƠNG</t>
  </si>
  <si>
    <t>AN</t>
  </si>
  <si>
    <t>22/09/1997</t>
  </si>
  <si>
    <t>151121006102</t>
  </si>
  <si>
    <t>HỒ QUANG</t>
  </si>
  <si>
    <t>HIẾU</t>
  </si>
  <si>
    <t>10/10/1997</t>
  </si>
  <si>
    <t>151121006711</t>
  </si>
  <si>
    <t>NGUYỄN THỊ KIỀU</t>
  </si>
  <si>
    <t>NƯƠNG</t>
  </si>
  <si>
    <t>24/11/1997</t>
  </si>
  <si>
    <t>151121006519</t>
  </si>
  <si>
    <t>HOÀNG NHẬT</t>
  </si>
  <si>
    <t>02/01/1997</t>
  </si>
  <si>
    <t>151121006408</t>
  </si>
  <si>
    <t>ANH</t>
  </si>
  <si>
    <t>08/02/1997</t>
  </si>
  <si>
    <t>151121006103</t>
  </si>
  <si>
    <t>DIỆU</t>
  </si>
  <si>
    <t>02/10/1997</t>
  </si>
  <si>
    <t>151121006703</t>
  </si>
  <si>
    <t>LÊ THỊ MỸ</t>
  </si>
  <si>
    <t>LANG</t>
  </si>
  <si>
    <t>151121006111</t>
  </si>
  <si>
    <t>BÌNH</t>
  </si>
  <si>
    <t>151121006401</t>
  </si>
  <si>
    <t>PHẠM THỊ HÀ</t>
  </si>
  <si>
    <t>MY</t>
  </si>
  <si>
    <t>11/07/1997</t>
  </si>
  <si>
    <t>151121006409</t>
  </si>
  <si>
    <t>VÕ THỊ HOÀI</t>
  </si>
  <si>
    <t>10/01/1997</t>
  </si>
  <si>
    <t>151121006417</t>
  </si>
  <si>
    <t>THÁI THỊ QUỲNH</t>
  </si>
  <si>
    <t>NHƯ</t>
  </si>
  <si>
    <t>17/02/1997</t>
  </si>
  <si>
    <t>151121006518</t>
  </si>
  <si>
    <t>NGUYỄN PHAN MINH</t>
  </si>
  <si>
    <t>HÒA</t>
  </si>
  <si>
    <t>27/02/1997</t>
  </si>
  <si>
    <t>151121006307</t>
  </si>
  <si>
    <t>HOÀNG THỊ THU</t>
  </si>
  <si>
    <t>THỦY</t>
  </si>
  <si>
    <t>26/07/1997</t>
  </si>
  <si>
    <t>151121006128</t>
  </si>
  <si>
    <t>NGUYỄN THỊ NHƯ</t>
  </si>
  <si>
    <t>HẢO</t>
  </si>
  <si>
    <t>18/12/1997</t>
  </si>
  <si>
    <t>151121006508</t>
  </si>
  <si>
    <t>NGUYỄN THỊ THU</t>
  </si>
  <si>
    <t>HÀ</t>
  </si>
  <si>
    <t>07/03/1996</t>
  </si>
  <si>
    <t>151121006705</t>
  </si>
  <si>
    <t>HUỲNH THỊ MỸ</t>
  </si>
  <si>
    <t>29/06/1997</t>
  </si>
  <si>
    <t>151121006311</t>
  </si>
  <si>
    <t>03/03/1996</t>
  </si>
  <si>
    <t>151121006730</t>
  </si>
  <si>
    <t>22/07/1997</t>
  </si>
  <si>
    <t>151121006520</t>
  </si>
  <si>
    <t>ĐOÀN PHƯƠNG</t>
  </si>
  <si>
    <t>03/02/1997</t>
  </si>
  <si>
    <t>151121006713</t>
  </si>
  <si>
    <t>BÙI THỊ DIỆU</t>
  </si>
  <si>
    <t>20/04/1996</t>
  </si>
  <si>
    <t>151121006418</t>
  </si>
  <si>
    <t>DƯƠNG THỊ HUYỀN</t>
  </si>
  <si>
    <t>05/12/1997</t>
  </si>
  <si>
    <t>151121006430</t>
  </si>
  <si>
    <t>30/01/1997</t>
  </si>
  <si>
    <t>151121006135</t>
  </si>
  <si>
    <t>ĐẶNG THỊ THẢO</t>
  </si>
  <si>
    <t>18/01/1997</t>
  </si>
  <si>
    <t>151121006118</t>
  </si>
  <si>
    <t>HOÀNG THỊ KHÁNH</t>
  </si>
  <si>
    <t>151121006611</t>
  </si>
  <si>
    <t>LỘC</t>
  </si>
  <si>
    <t>14/01/1997</t>
  </si>
  <si>
    <t>151121006615</t>
  </si>
  <si>
    <t>ĐẶNG THỊ HỒ</t>
  </si>
  <si>
    <t>26/06/1997</t>
  </si>
  <si>
    <t>151121006224</t>
  </si>
  <si>
    <t>TRẦN THỊ MỸ</t>
  </si>
  <si>
    <t>15/02/1997</t>
  </si>
  <si>
    <t>151121006605</t>
  </si>
  <si>
    <t>HOÀNG LÊ THANH</t>
  </si>
  <si>
    <t>17/08/1997</t>
  </si>
  <si>
    <t>151121006328</t>
  </si>
  <si>
    <t>NGUYỄN THÙY</t>
  </si>
  <si>
    <t>24/02/1997</t>
  </si>
  <si>
    <t>151121006314</t>
  </si>
  <si>
    <t>81</t>
  </si>
  <si>
    <t>THƯ</t>
  </si>
  <si>
    <t>19/10/1997</t>
  </si>
  <si>
    <t>151121006728</t>
  </si>
  <si>
    <t>HUỆ</t>
  </si>
  <si>
    <t>12/09/1997</t>
  </si>
  <si>
    <t>151121006610</t>
  </si>
  <si>
    <t>LÊ THỊ THANH</t>
  </si>
  <si>
    <t>01/01/1997</t>
  </si>
  <si>
    <t>151121006317</t>
  </si>
  <si>
    <t>NGUYỄN THỊ THIÊN</t>
  </si>
  <si>
    <t>NGA</t>
  </si>
  <si>
    <t>17/04/1997</t>
  </si>
  <si>
    <t>151121006318</t>
  </si>
  <si>
    <t>3.27</t>
  </si>
  <si>
    <t>2.73</t>
  </si>
  <si>
    <t>2.69</t>
  </si>
  <si>
    <t>2.56</t>
  </si>
  <si>
    <t>2.50</t>
  </si>
  <si>
    <t>2.75</t>
  </si>
  <si>
    <t xml:space="preserve">                               (Kèm theo Quyết định số:                    /ĐHKT-CTSV, ngày         tháng         năm 2016)</t>
  </si>
  <si>
    <t>12/08/1997</t>
  </si>
  <si>
    <t>151121302229</t>
  </si>
  <si>
    <t>41K04</t>
  </si>
  <si>
    <t>3.21</t>
  </si>
  <si>
    <t>NGUYỄN THỊ HOÀI</t>
  </si>
  <si>
    <t>THƯƠNG</t>
  </si>
  <si>
    <t>24/07/1997</t>
  </si>
  <si>
    <t>151121104167</t>
  </si>
  <si>
    <t>3.14</t>
  </si>
  <si>
    <t>PHẠM THÙY</t>
  </si>
  <si>
    <t>VẬN</t>
  </si>
  <si>
    <t>06/04/1997</t>
  </si>
  <si>
    <t>151121104187</t>
  </si>
  <si>
    <t>TRƯƠNG DUY</t>
  </si>
  <si>
    <t>HÙNG</t>
  </si>
  <si>
    <t>29/04/1997</t>
  </si>
  <si>
    <t>151121104132</t>
  </si>
  <si>
    <t>2.93</t>
  </si>
  <si>
    <t>BÙI NGỌC THẢO</t>
  </si>
  <si>
    <t>VI</t>
  </si>
  <si>
    <t>24/11/1996</t>
  </si>
  <si>
    <t>151121104188</t>
  </si>
  <si>
    <t>2.71</t>
  </si>
  <si>
    <t>05/02/1997</t>
  </si>
  <si>
    <t>151121104101</t>
  </si>
  <si>
    <r>
      <t xml:space="preserve">     TRƯ</t>
    </r>
    <r>
      <rPr>
        <b/>
        <u val="single"/>
        <sz val="12"/>
        <rFont val="Times New Roman"/>
        <family val="1"/>
      </rPr>
      <t>ỜNG ĐẠI HỌC KIN</t>
    </r>
    <r>
      <rPr>
        <b/>
        <sz val="12"/>
        <rFont val="Times New Roman"/>
        <family val="1"/>
      </rPr>
      <t>H TẾ</t>
    </r>
  </si>
  <si>
    <r>
      <rPr>
        <b/>
        <sz val="13"/>
        <rFont val="Times New Roman"/>
        <family val="1"/>
      </rPr>
      <t xml:space="preserve">             </t>
    </r>
    <r>
      <rPr>
        <b/>
        <u val="single"/>
        <sz val="13"/>
        <rFont val="Times New Roman"/>
        <family val="1"/>
      </rPr>
      <t>Độc lập - Tự do - Hạnh phúc</t>
    </r>
  </si>
  <si>
    <t>41K11</t>
  </si>
  <si>
    <t>LÊ THỊ LAN</t>
  </si>
  <si>
    <t>11/12/1997</t>
  </si>
  <si>
    <t>151121111114</t>
  </si>
  <si>
    <t>3.36</t>
  </si>
  <si>
    <t>PHAN VIỆT</t>
  </si>
  <si>
    <t>151121120126</t>
  </si>
  <si>
    <t>41K20</t>
  </si>
  <si>
    <t>3.29</t>
  </si>
  <si>
    <t>NGUYỄN ĐỨC</t>
  </si>
  <si>
    <t>14/07/1997</t>
  </si>
  <si>
    <t>151121120150</t>
  </si>
  <si>
    <t>NGUYỄN ANH</t>
  </si>
  <si>
    <t>TUẤN</t>
  </si>
  <si>
    <t>16/11/1997</t>
  </si>
  <si>
    <t>151121120183</t>
  </si>
  <si>
    <t>3.07</t>
  </si>
  <si>
    <t>TUYỀN</t>
  </si>
  <si>
    <t>11/05/1997</t>
  </si>
  <si>
    <t>151121120185</t>
  </si>
  <si>
    <t>VÕ THỊ</t>
  </si>
  <si>
    <t>HỢP</t>
  </si>
  <si>
    <t>09/06/1997</t>
  </si>
  <si>
    <t>151121120132</t>
  </si>
  <si>
    <t>HUỲNH VŨ HÒA</t>
  </si>
  <si>
    <t>NAM</t>
  </si>
  <si>
    <t>11/01/1997</t>
  </si>
  <si>
    <t>151121120151</t>
  </si>
  <si>
    <t>HỒNG</t>
  </si>
  <si>
    <t>08/01/1997</t>
  </si>
  <si>
    <t>151120913126</t>
  </si>
  <si>
    <t>41K13</t>
  </si>
  <si>
    <t>3.64</t>
  </si>
  <si>
    <t>LÊ THỊ THÚY</t>
  </si>
  <si>
    <t>28/06/1997</t>
  </si>
  <si>
    <t>151120913146</t>
  </si>
  <si>
    <t>3.43</t>
  </si>
  <si>
    <t>NGUYỄN LÊ BẢO</t>
  </si>
  <si>
    <t>QUỲNH</t>
  </si>
  <si>
    <t>05/08/1997</t>
  </si>
  <si>
    <t>151120913169</t>
  </si>
  <si>
    <t>10/11/1997</t>
  </si>
  <si>
    <t>151120913147</t>
  </si>
  <si>
    <t>NGUYỄN THỊ ÁNH</t>
  </si>
  <si>
    <t>NHUNG</t>
  </si>
  <si>
    <t>25/12/1997</t>
  </si>
  <si>
    <t>151120913154</t>
  </si>
  <si>
    <t>NGUYỄN THỊ LỆ</t>
  </si>
  <si>
    <t>TÍN</t>
  </si>
  <si>
    <t>151120919180</t>
  </si>
  <si>
    <t>41K19</t>
  </si>
  <si>
    <t>3.57</t>
  </si>
  <si>
    <t>28/07/1997</t>
  </si>
  <si>
    <t>151120919133</t>
  </si>
  <si>
    <t>PHAN THỊ QUỲNH</t>
  </si>
  <si>
    <t>GIANG</t>
  </si>
  <si>
    <t>151120919119</t>
  </si>
  <si>
    <t>HUỲNH THỊ HỒNG</t>
  </si>
  <si>
    <t>14/11/1997</t>
  </si>
  <si>
    <t>151120919157</t>
  </si>
  <si>
    <t>PHẠM THỊ HỒNG</t>
  </si>
  <si>
    <t>29/09/1997</t>
  </si>
  <si>
    <t>151120919193</t>
  </si>
  <si>
    <t>3.20</t>
  </si>
  <si>
    <t>HỒ NGỌC</t>
  </si>
  <si>
    <t>19/09/1997</t>
  </si>
  <si>
    <t>151121407113</t>
  </si>
  <si>
    <t>41K07.1-CLC</t>
  </si>
  <si>
    <t>TRƯƠNG ĐÌNH</t>
  </si>
  <si>
    <t>TOÀN</t>
  </si>
  <si>
    <t>28/02/1996</t>
  </si>
  <si>
    <t>151121407223</t>
  </si>
  <si>
    <t>41K07.2-CLC</t>
  </si>
  <si>
    <t>ĐỒNG MAI NGUYỆT</t>
  </si>
  <si>
    <t>151121407201</t>
  </si>
  <si>
    <t>MAI THỊ YẾN</t>
  </si>
  <si>
    <t>24/03/1997</t>
  </si>
  <si>
    <t>151121407210</t>
  </si>
  <si>
    <t>HOÀNG THỊ KIM</t>
  </si>
  <si>
    <t>01/01/1996</t>
  </si>
  <si>
    <t>151121407228</t>
  </si>
  <si>
    <t>NGUYỄN HỒ BĂNG</t>
  </si>
  <si>
    <t>05/05/1997</t>
  </si>
  <si>
    <t>151121407216</t>
  </si>
  <si>
    <t>HUỲNH NGỌC BẢO</t>
  </si>
  <si>
    <t>THI</t>
  </si>
  <si>
    <t>22/10/1997</t>
  </si>
  <si>
    <t>151121407121</t>
  </si>
  <si>
    <t>TRƯƠNG THỊ DIỆU</t>
  </si>
  <si>
    <t>04/12/1997</t>
  </si>
  <si>
    <t>151121407112</t>
  </si>
  <si>
    <t>BÙI THỊ</t>
  </si>
  <si>
    <t>20/06/1997</t>
  </si>
  <si>
    <t>151121407108</t>
  </si>
  <si>
    <t>NGÔ THẢO</t>
  </si>
  <si>
    <t>08/07/1997</t>
  </si>
  <si>
    <t>151121407214</t>
  </si>
  <si>
    <t>LÊ GIA</t>
  </si>
  <si>
    <t>MIÊN</t>
  </si>
  <si>
    <t>09/10/1997</t>
  </si>
  <si>
    <t>151121407110</t>
  </si>
  <si>
    <t>ĐỖ HÀ</t>
  </si>
  <si>
    <t>20/02/1997</t>
  </si>
  <si>
    <t>151121407211</t>
  </si>
  <si>
    <t>LÊ AN</t>
  </si>
  <si>
    <t>KHƯƠNG</t>
  </si>
  <si>
    <t>29/10/1997</t>
  </si>
  <si>
    <t>151121407109</t>
  </si>
  <si>
    <t>DƯƠNG MAI TRUNG</t>
  </si>
  <si>
    <t>CÔNG</t>
  </si>
  <si>
    <t>15/05/1997</t>
  </si>
  <si>
    <t>151121407202</t>
  </si>
  <si>
    <t>LÊ PHƯƠNG THANH</t>
  </si>
  <si>
    <t>12/05/1997</t>
  </si>
  <si>
    <t>151121424117</t>
  </si>
  <si>
    <t>41K24</t>
  </si>
  <si>
    <t>HUỲNH VÕ NGỌC</t>
  </si>
  <si>
    <t>26/03/1997</t>
  </si>
  <si>
    <t>151121424101</t>
  </si>
  <si>
    <t>TẠ THỊ THÚY</t>
  </si>
  <si>
    <t>151121424134</t>
  </si>
  <si>
    <t>2.91</t>
  </si>
  <si>
    <t>NGUYỄN LÊ THẢO</t>
  </si>
  <si>
    <t>VY</t>
  </si>
  <si>
    <t>151121424158</t>
  </si>
  <si>
    <t>2.79</t>
  </si>
  <si>
    <t>TRẦN THÙY</t>
  </si>
  <si>
    <t>151122015414</t>
  </si>
  <si>
    <t>41K15.4-CLC</t>
  </si>
  <si>
    <t>0.24</t>
  </si>
  <si>
    <t>PHAN BẢO</t>
  </si>
  <si>
    <t>TRÂN</t>
  </si>
  <si>
    <t>13/04/1997</t>
  </si>
  <si>
    <t>151122015431</t>
  </si>
  <si>
    <t>NGÔ THỊ VIỆT</t>
  </si>
  <si>
    <t>HOÀI</t>
  </si>
  <si>
    <t>28/03/1997</t>
  </si>
  <si>
    <t>151122015209</t>
  </si>
  <si>
    <t>41K15.2-CLC</t>
  </si>
  <si>
    <t>3.73</t>
  </si>
  <si>
    <t>PHAN TRƯƠNG THIÊN</t>
  </si>
  <si>
    <t>BẢO</t>
  </si>
  <si>
    <t>151122015402</t>
  </si>
  <si>
    <t>TRẦN THANH</t>
  </si>
  <si>
    <t>05/09/1997</t>
  </si>
  <si>
    <t>151122015230</t>
  </si>
  <si>
    <t>THÁI TRẦN THỦY</t>
  </si>
  <si>
    <t>151122015429</t>
  </si>
  <si>
    <t>23/06/1997</t>
  </si>
  <si>
    <t>151122015314</t>
  </si>
  <si>
    <t>41K15.3-CLC</t>
  </si>
  <si>
    <t>TRẦN THỊ NGUYÊN</t>
  </si>
  <si>
    <t>THẢO</t>
  </si>
  <si>
    <t>09/07/1997</t>
  </si>
  <si>
    <t>151122015226</t>
  </si>
  <si>
    <t>TRẦN CÔNG BẢO</t>
  </si>
  <si>
    <t>151122015130</t>
  </si>
  <si>
    <t>41K15.1-CLC</t>
  </si>
  <si>
    <t>ĐỖ PHAN KHÁNH</t>
  </si>
  <si>
    <t>19/07/1997</t>
  </si>
  <si>
    <t>151122015410</t>
  </si>
  <si>
    <t>TRƯƠNG LÊ DƯƠNG</t>
  </si>
  <si>
    <t>CẦM</t>
  </si>
  <si>
    <t>12/03/1997</t>
  </si>
  <si>
    <t>151122015203</t>
  </si>
  <si>
    <t>PHẠM ĐÌNH</t>
  </si>
  <si>
    <t>22/12/1997</t>
  </si>
  <si>
    <t>151122015109</t>
  </si>
  <si>
    <t>LÊ THỊ PHƯƠNG</t>
  </si>
  <si>
    <t>151122015301</t>
  </si>
  <si>
    <t>LÊ DIỆP CÚC</t>
  </si>
  <si>
    <t>17/01/1997</t>
  </si>
  <si>
    <t>151122015122</t>
  </si>
  <si>
    <t>NGUYỄN Ý</t>
  </si>
  <si>
    <t>16/05/1997</t>
  </si>
  <si>
    <t>151122015419</t>
  </si>
  <si>
    <t>LÊ VÕ MINH</t>
  </si>
  <si>
    <t>CHÂU</t>
  </si>
  <si>
    <t>31/12/1997</t>
  </si>
  <si>
    <t>151122015303</t>
  </si>
  <si>
    <t>NGUYỄN NGỌC ANH</t>
  </si>
  <si>
    <t>151122015426</t>
  </si>
  <si>
    <t>NGUYỄN THỊ XUÂN</t>
  </si>
  <si>
    <t>17/11/1995</t>
  </si>
  <si>
    <t>151122015333</t>
  </si>
  <si>
    <t>NGUYỄN NGỌC CHÂU</t>
  </si>
  <si>
    <t>09/02/1997</t>
  </si>
  <si>
    <t>151122015206</t>
  </si>
  <si>
    <t>TRẦN DIỆU</t>
  </si>
  <si>
    <t>16/10/1997</t>
  </si>
  <si>
    <t>151122015409</t>
  </si>
  <si>
    <t>NGUYỄN THỊ THẢO</t>
  </si>
  <si>
    <t>151122015435</t>
  </si>
  <si>
    <t>PHAN THỊ MỸ</t>
  </si>
  <si>
    <t>14/10/1997</t>
  </si>
  <si>
    <t>151122015214</t>
  </si>
  <si>
    <t>TẤN THỊ NGỌC</t>
  </si>
  <si>
    <t>151122015207</t>
  </si>
  <si>
    <t>HUỲNH BÁ MINH</t>
  </si>
  <si>
    <t>151122015417</t>
  </si>
  <si>
    <t>TRẦN TRƯỜNG</t>
  </si>
  <si>
    <t>23/01/1997</t>
  </si>
  <si>
    <t>151122015201</t>
  </si>
  <si>
    <t>TRẦN NGỌC</t>
  </si>
  <si>
    <t>BÍCH</t>
  </si>
  <si>
    <t>151122015103</t>
  </si>
  <si>
    <t>VINH</t>
  </si>
  <si>
    <t>151122015134</t>
  </si>
  <si>
    <t>ĐOÀN HƯƠNG</t>
  </si>
  <si>
    <t>TRÀ</t>
  </si>
  <si>
    <t>22/03/1997</t>
  </si>
  <si>
    <t>151122015430</t>
  </si>
  <si>
    <t>TRẦN THỊ THUỲ</t>
  </si>
  <si>
    <t>13/10/1997</t>
  </si>
  <si>
    <t>151122015231</t>
  </si>
  <si>
    <t>01/07/1997</t>
  </si>
  <si>
    <t>151122015211</t>
  </si>
  <si>
    <t>TRẦN THỊ BÍCH</t>
  </si>
  <si>
    <t>04/04/1997</t>
  </si>
  <si>
    <t>151122015403</t>
  </si>
  <si>
    <t>VÕ TẤN LAN</t>
  </si>
  <si>
    <t>ĐÀI</t>
  </si>
  <si>
    <t>151122015404</t>
  </si>
  <si>
    <t>NGUYỄN THỊ MỸ</t>
  </si>
  <si>
    <t>02/04/1997</t>
  </si>
  <si>
    <t>151122015413</t>
  </si>
  <si>
    <t>HỒ THỊ</t>
  </si>
  <si>
    <t>25/02/1997</t>
  </si>
  <si>
    <t>151122015228</t>
  </si>
  <si>
    <t>26/10/1997</t>
  </si>
  <si>
    <t>18/11/1997</t>
  </si>
  <si>
    <t>ÔNG THỊ MỸ</t>
  </si>
  <si>
    <t>151122016119</t>
  </si>
  <si>
    <t>41K16-CLC</t>
  </si>
  <si>
    <t>NGUYỄN THỊ ANH</t>
  </si>
  <si>
    <t>151122016127</t>
  </si>
  <si>
    <t>ĐẶNG LINH</t>
  </si>
  <si>
    <t>CHI</t>
  </si>
  <si>
    <t>04/10/1997</t>
  </si>
  <si>
    <t>151122016104</t>
  </si>
  <si>
    <t>3.55</t>
  </si>
  <si>
    <t>PHAN THỊ HOÀI</t>
  </si>
  <si>
    <t>12/07/1997</t>
  </si>
  <si>
    <t>151122016129</t>
  </si>
  <si>
    <t>PHAN TRẦN THANH</t>
  </si>
  <si>
    <t>08/11/1997</t>
  </si>
  <si>
    <t>151122016110</t>
  </si>
  <si>
    <t>TRẦN NGUYỄN HƯƠNG</t>
  </si>
  <si>
    <t>151122016108</t>
  </si>
  <si>
    <t>78</t>
  </si>
  <si>
    <t>NGUYỄN TRẦN DUY</t>
  </si>
  <si>
    <t>06/07/1997</t>
  </si>
  <si>
    <t>151122016109</t>
  </si>
  <si>
    <t>NGUYỄN LÊ THU</t>
  </si>
  <si>
    <t>151122016132</t>
  </si>
  <si>
    <t>LÊ ĐẶNG TƯỜNG</t>
  </si>
  <si>
    <t>151122016101</t>
  </si>
  <si>
    <t>PHAN MINH</t>
  </si>
  <si>
    <t>151121601429</t>
  </si>
  <si>
    <t>41K01.4-CLC</t>
  </si>
  <si>
    <t>NGUYỄN THANH KHÁNH</t>
  </si>
  <si>
    <t>01/06/1997</t>
  </si>
  <si>
    <t>151121601321</t>
  </si>
  <si>
    <t>41K01.3-CLC</t>
  </si>
  <si>
    <t>ĐẶNG VÕ BẢO</t>
  </si>
  <si>
    <t>21/07/1997</t>
  </si>
  <si>
    <t>151121601203</t>
  </si>
  <si>
    <t>41K01.2-CLC</t>
  </si>
  <si>
    <t>ĐẶNG THỊ MINH</t>
  </si>
  <si>
    <t>10/03/1997</t>
  </si>
  <si>
    <t>151121601103</t>
  </si>
  <si>
    <t>41K01.1-CLC</t>
  </si>
  <si>
    <t>MAI NGUYỄN CÔNG</t>
  </si>
  <si>
    <t>THUẬN</t>
  </si>
  <si>
    <t>19/02/1997</t>
  </si>
  <si>
    <t>151121601130</t>
  </si>
  <si>
    <t>ĐOÀN NHẬT</t>
  </si>
  <si>
    <t>151121601215</t>
  </si>
  <si>
    <t>LÊ LOAN</t>
  </si>
  <si>
    <t>151121601137</t>
  </si>
  <si>
    <t>TRẦN THỊ THANH</t>
  </si>
  <si>
    <t>DUYÊN</t>
  </si>
  <si>
    <t>03/01/1997</t>
  </si>
  <si>
    <t>151121601107</t>
  </si>
  <si>
    <t>LƯƠNG TÚ</t>
  </si>
  <si>
    <t>26/01/1997</t>
  </si>
  <si>
    <t>151121601234</t>
  </si>
  <si>
    <t>NGUYỄN THỊ BÍCH</t>
  </si>
  <si>
    <t>19/11/1997</t>
  </si>
  <si>
    <t>151121601324</t>
  </si>
  <si>
    <t>NGUYỄN NỮ PHƯỚC</t>
  </si>
  <si>
    <t>151121601416</t>
  </si>
  <si>
    <t>NGÔ THỊ THÚY</t>
  </si>
  <si>
    <t>151121601235</t>
  </si>
  <si>
    <t>HỒ LÂM THÙY</t>
  </si>
  <si>
    <t>DƯƠNG</t>
  </si>
  <si>
    <t>18/04/1997</t>
  </si>
  <si>
    <t>151121601405</t>
  </si>
  <si>
    <t>PHẠM THỊ SONG</t>
  </si>
  <si>
    <t>151121601329</t>
  </si>
  <si>
    <t>TRẦN THỊ THẢO</t>
  </si>
  <si>
    <t>31/10/1997</t>
  </si>
  <si>
    <t>151121601337</t>
  </si>
  <si>
    <t>LÊ SONG GIA</t>
  </si>
  <si>
    <t>151121601408</t>
  </si>
  <si>
    <t>DƯƠNG THỊ</t>
  </si>
  <si>
    <t>KHÁNH</t>
  </si>
  <si>
    <t>151121601214</t>
  </si>
  <si>
    <t>CAO THỊ MAI</t>
  </si>
  <si>
    <t>151121601225</t>
  </si>
  <si>
    <t>PHẠM NGUYỄN QUỐC</t>
  </si>
  <si>
    <t>THỊNH</t>
  </si>
  <si>
    <t>16/12/1997</t>
  </si>
  <si>
    <t>151121601228</t>
  </si>
  <si>
    <t>76</t>
  </si>
  <si>
    <t>LÂM ANH</t>
  </si>
  <si>
    <t>KHOA</t>
  </si>
  <si>
    <t>151121601314</t>
  </si>
  <si>
    <t>NGUYỄN THỊ UYÊN</t>
  </si>
  <si>
    <t>THAO</t>
  </si>
  <si>
    <t>06/10/1997</t>
  </si>
  <si>
    <t>151121601226</t>
  </si>
  <si>
    <t>HOA</t>
  </si>
  <si>
    <t>20/07/1997</t>
  </si>
  <si>
    <t>151121601411</t>
  </si>
  <si>
    <t>ĐỖ THỊ KIM</t>
  </si>
  <si>
    <t>10/02/1997</t>
  </si>
  <si>
    <t>151121601403</t>
  </si>
  <si>
    <t>LÊ THÙY</t>
  </si>
  <si>
    <t>151121601432</t>
  </si>
  <si>
    <t>NGÔ THỊ THU</t>
  </si>
  <si>
    <t>151121601108</t>
  </si>
  <si>
    <t>97</t>
  </si>
  <si>
    <t>TRUNG</t>
  </si>
  <si>
    <t>ĐẶNG THỊ NGỌC</t>
  </si>
  <si>
    <t>151121601313</t>
  </si>
  <si>
    <t>19/01/1997</t>
  </si>
  <si>
    <t>151121601431</t>
  </si>
  <si>
    <t>NGUYỄN THỊ LAN</t>
  </si>
  <si>
    <t>24/10/1997</t>
  </si>
  <si>
    <t>151121601421</t>
  </si>
  <si>
    <t>VÕ THỊ MỸ</t>
  </si>
  <si>
    <t>02/02/1996</t>
  </si>
  <si>
    <t>151121601207</t>
  </si>
  <si>
    <t>LÊ ĐỨC</t>
  </si>
  <si>
    <t>HUY</t>
  </si>
  <si>
    <t>151121601113</t>
  </si>
  <si>
    <t>PHẠM THỊ BẢO</t>
  </si>
  <si>
    <t>21/05/1997</t>
  </si>
  <si>
    <t>151121601320</t>
  </si>
  <si>
    <t>ĐỖ THỊ MINH</t>
  </si>
  <si>
    <t>23/03/1997</t>
  </si>
  <si>
    <t>151121601332</t>
  </si>
  <si>
    <t>NGÔ NGỌC BÁCH</t>
  </si>
  <si>
    <t>25/01/1997</t>
  </si>
  <si>
    <t>151121601414</t>
  </si>
  <si>
    <t>BÙI TÁ</t>
  </si>
  <si>
    <t>05/03/1997</t>
  </si>
  <si>
    <t>151121608179</t>
  </si>
  <si>
    <t>41K08</t>
  </si>
  <si>
    <t>4.00</t>
  </si>
  <si>
    <t>LÊ QUÝ HÀ</t>
  </si>
  <si>
    <t>151121608146</t>
  </si>
  <si>
    <t>TÂN</t>
  </si>
  <si>
    <t>151121608181</t>
  </si>
  <si>
    <t>DIỆP</t>
  </si>
  <si>
    <t>30/12/1997</t>
  </si>
  <si>
    <t>151121608111</t>
  </si>
  <si>
    <t>3.60</t>
  </si>
  <si>
    <t>TRẦN THỊ HOÀI</t>
  </si>
  <si>
    <t>151121608192</t>
  </si>
  <si>
    <t>NGUYỄN QUỐC</t>
  </si>
  <si>
    <t>151121505150</t>
  </si>
  <si>
    <t>41K05</t>
  </si>
  <si>
    <t>TRẦN HOÀNG UYÊN</t>
  </si>
  <si>
    <t>151121505136</t>
  </si>
  <si>
    <t>3.18</t>
  </si>
  <si>
    <t>151121505130</t>
  </si>
  <si>
    <t>TRẦN THỊ CHÂU</t>
  </si>
  <si>
    <t>26/02/1997</t>
  </si>
  <si>
    <t>151121514107</t>
  </si>
  <si>
    <t>41K14</t>
  </si>
  <si>
    <t>100</t>
  </si>
  <si>
    <t>HOÀNG NHƯ</t>
  </si>
  <si>
    <t>151121514109</t>
  </si>
  <si>
    <t>PHẠM PHƯƠNG</t>
  </si>
  <si>
    <t>21/05/1996</t>
  </si>
  <si>
    <t>151121521121</t>
  </si>
  <si>
    <t>41K21</t>
  </si>
  <si>
    <t>NGUYỄN HỮU</t>
  </si>
  <si>
    <t>THẮNG</t>
  </si>
  <si>
    <t>05/11/1996</t>
  </si>
  <si>
    <t>151121521137</t>
  </si>
  <si>
    <t>NGUYỄN THỊ CẨM</t>
  </si>
  <si>
    <t>151121521150</t>
  </si>
  <si>
    <t>MAI</t>
  </si>
  <si>
    <t>25/10/1997</t>
  </si>
  <si>
    <t>151121522115</t>
  </si>
  <si>
    <t>41K22</t>
  </si>
  <si>
    <t>NGÔ NGỌC BẢO</t>
  </si>
  <si>
    <t>26/08/1997</t>
  </si>
  <si>
    <t>151121522108</t>
  </si>
  <si>
    <t>TRIỀU</t>
  </si>
  <si>
    <t>11/10/1997</t>
  </si>
  <si>
    <t>151121522141</t>
  </si>
  <si>
    <t>HỒ THỊ CẨM</t>
  </si>
  <si>
    <t>06/08/1997</t>
  </si>
  <si>
    <t>151121302222</t>
  </si>
  <si>
    <t>41K02.2</t>
  </si>
  <si>
    <t>3.79</t>
  </si>
  <si>
    <t>NGUYỄN HOÀNG</t>
  </si>
  <si>
    <t>151121302251</t>
  </si>
  <si>
    <t>3.86</t>
  </si>
  <si>
    <t>VÕ THỊ ÁNH</t>
  </si>
  <si>
    <t>151121302235</t>
  </si>
  <si>
    <t>REN</t>
  </si>
  <si>
    <t>151121302158</t>
  </si>
  <si>
    <t>41K02.1</t>
  </si>
  <si>
    <t>TẠ QUANG</t>
  </si>
  <si>
    <t>SƠN</t>
  </si>
  <si>
    <t>03/01/1995</t>
  </si>
  <si>
    <t>151121302160</t>
  </si>
  <si>
    <t>LÊ NGUYỄN HOÀNG</t>
  </si>
  <si>
    <t>01/09/1997</t>
  </si>
  <si>
    <t>151121302250</t>
  </si>
  <si>
    <t>3.33</t>
  </si>
  <si>
    <t>LÊ THỊ THẢO</t>
  </si>
  <si>
    <t>151121302114</t>
  </si>
  <si>
    <t>151121302219</t>
  </si>
  <si>
    <t>LÊ QUANG</t>
  </si>
  <si>
    <t>151121302220</t>
  </si>
  <si>
    <t>ĐINH THỊ</t>
  </si>
  <si>
    <t>23/05/1997</t>
  </si>
  <si>
    <t>151121317148</t>
  </si>
  <si>
    <t>41K17</t>
  </si>
  <si>
    <t>TRẦN THỊ KIM</t>
  </si>
  <si>
    <t>TUYẾN</t>
  </si>
  <si>
    <t>08/10/1997</t>
  </si>
  <si>
    <t>151121317160</t>
  </si>
  <si>
    <t>27/05/1995</t>
  </si>
  <si>
    <t>151121317155</t>
  </si>
  <si>
    <t>06/06/1997</t>
  </si>
  <si>
    <t>151121325106</t>
  </si>
  <si>
    <t>41K25</t>
  </si>
  <si>
    <t>VŨ THỊ PHƯƠNG</t>
  </si>
  <si>
    <t>02/07/1997</t>
  </si>
  <si>
    <t>151121325107</t>
  </si>
  <si>
    <t>PHAN THỤC</t>
  </si>
  <si>
    <t>151123012210</t>
  </si>
  <si>
    <t>41K12.2-CLC</t>
  </si>
  <si>
    <t>LÊ THỊ THÙY</t>
  </si>
  <si>
    <t>08/12/1996</t>
  </si>
  <si>
    <t>151123012217</t>
  </si>
  <si>
    <t>NGUYỄN NGỌC QUỲNH</t>
  </si>
  <si>
    <t>151123012302</t>
  </si>
  <si>
    <t>41K12.3-CLC</t>
  </si>
  <si>
    <t>LÊ VĂN</t>
  </si>
  <si>
    <t>01/12/1997</t>
  </si>
  <si>
    <t>151123012235</t>
  </si>
  <si>
    <t>151123012207</t>
  </si>
  <si>
    <t>LÊ NGUYỄN HẠNH</t>
  </si>
  <si>
    <t>151123012225</t>
  </si>
  <si>
    <t>ĐỖ KỲ</t>
  </si>
  <si>
    <t>151123012121</t>
  </si>
  <si>
    <t>41K12.1-CLC</t>
  </si>
  <si>
    <t>TRẦN VIỆT</t>
  </si>
  <si>
    <t>DUY</t>
  </si>
  <si>
    <t>151123012108</t>
  </si>
  <si>
    <t>VÕ THỊ THU</t>
  </si>
  <si>
    <t>151123012111</t>
  </si>
  <si>
    <t>LÊ THANH NGỌC</t>
  </si>
  <si>
    <t>151123012107</t>
  </si>
  <si>
    <t>10/09/1996</t>
  </si>
  <si>
    <t>151123012215</t>
  </si>
  <si>
    <t>LÊ NGUYỄN HỒNG</t>
  </si>
  <si>
    <t>CƠ</t>
  </si>
  <si>
    <t>16/08/1996</t>
  </si>
  <si>
    <t>151123012104</t>
  </si>
  <si>
    <t>PHAN NGỌC</t>
  </si>
  <si>
    <t>TRONG</t>
  </si>
  <si>
    <t>17/03/1997</t>
  </si>
  <si>
    <t>151123012337</t>
  </si>
  <si>
    <t>151123012317</t>
  </si>
  <si>
    <t>THIỆN</t>
  </si>
  <si>
    <t>17/09/1997</t>
  </si>
  <si>
    <t>151121018225</t>
  </si>
  <si>
    <t>LÊ HOÀNG THẢO</t>
  </si>
  <si>
    <t>151123012224</t>
  </si>
  <si>
    <t>NGUYỄN THỊ HÀ</t>
  </si>
  <si>
    <t>18/09/1996</t>
  </si>
  <si>
    <t>151123012208</t>
  </si>
  <si>
    <t>PHẠM THỊ MINH</t>
  </si>
  <si>
    <t>151123012233</t>
  </si>
  <si>
    <t>HOÀNG VĂN</t>
  </si>
  <si>
    <t>VƯƠNG</t>
  </si>
  <si>
    <t>23/02/1997</t>
  </si>
  <si>
    <t>151123012340</t>
  </si>
  <si>
    <t>18/10/1996</t>
  </si>
  <si>
    <t>151123012232</t>
  </si>
  <si>
    <t>151123012120</t>
  </si>
  <si>
    <t>PHAN THỊ KIM</t>
  </si>
  <si>
    <t>15/11/1997</t>
  </si>
  <si>
    <t>151123012119</t>
  </si>
  <si>
    <t>NGUYỄN THỊ MY</t>
  </si>
  <si>
    <t>151123012321</t>
  </si>
  <si>
    <t>20/01/1997</t>
  </si>
  <si>
    <t>151123012308</t>
  </si>
  <si>
    <t>BÙI KIM</t>
  </si>
  <si>
    <t>03/11/1997</t>
  </si>
  <si>
    <t>151123012126</t>
  </si>
  <si>
    <t>Nguyễn Khánh</t>
  </si>
  <si>
    <t>16/10/1996</t>
  </si>
  <si>
    <t>151123012117</t>
  </si>
  <si>
    <t>TÔ THẢO</t>
  </si>
  <si>
    <t>151123012141</t>
  </si>
  <si>
    <t>LAN</t>
  </si>
  <si>
    <t>02/02/1997</t>
  </si>
  <si>
    <t>151123012216</t>
  </si>
  <si>
    <t>151123012310</t>
  </si>
  <si>
    <t>THÚY</t>
  </si>
  <si>
    <t>19/03/1997</t>
  </si>
  <si>
    <t>151121703198</t>
  </si>
  <si>
    <t>41K03</t>
  </si>
  <si>
    <t>151121703196</t>
  </si>
  <si>
    <t>151121703199</t>
  </si>
  <si>
    <t>LÊ NGUYỄN HUYỀN</t>
  </si>
  <si>
    <t>151121703213</t>
  </si>
  <si>
    <t>HOÀNG NGỌC</t>
  </si>
  <si>
    <t>25/03/1997</t>
  </si>
  <si>
    <t>151121703140</t>
  </si>
  <si>
    <t>NGUYỄN TRỌNG</t>
  </si>
  <si>
    <t>NGHĨA</t>
  </si>
  <si>
    <t>151121703164</t>
  </si>
  <si>
    <t>SÁNG</t>
  </si>
  <si>
    <t>08/06/1997</t>
  </si>
  <si>
    <t>151121723153</t>
  </si>
  <si>
    <t>41K23</t>
  </si>
  <si>
    <t>3.45</t>
  </si>
  <si>
    <t>25/02/1996</t>
  </si>
  <si>
    <t>151121723113</t>
  </si>
  <si>
    <t>NGUYỄN THỊ THÙY</t>
  </si>
  <si>
    <t>151121723193</t>
  </si>
  <si>
    <t>ĐẬU ĐỨC</t>
  </si>
  <si>
    <t>PHÚ</t>
  </si>
  <si>
    <t>01/11/1995</t>
  </si>
  <si>
    <t>151121723149</t>
  </si>
  <si>
    <t>TRẦN THỊ CẨM</t>
  </si>
  <si>
    <t>02/11/1997</t>
  </si>
  <si>
    <t>151121723171</t>
  </si>
  <si>
    <t>27/07/1995</t>
  </si>
  <si>
    <t>151121726117</t>
  </si>
  <si>
    <t>41K26</t>
  </si>
  <si>
    <t>NGÔ THỊ KIỀU</t>
  </si>
  <si>
    <t>25/07/1996</t>
  </si>
  <si>
    <t>151121209134</t>
  </si>
  <si>
    <t>41K09</t>
  </si>
  <si>
    <t>DIỄM</t>
  </si>
  <si>
    <t>151121209104</t>
  </si>
  <si>
    <t>2.80</t>
  </si>
  <si>
    <t>TRẦN THỊ THÙY</t>
  </si>
  <si>
    <t>151121927138</t>
  </si>
  <si>
    <t>41K27</t>
  </si>
  <si>
    <t>BÙI THỊ ĐÔNG</t>
  </si>
  <si>
    <t>151121927132</t>
  </si>
  <si>
    <t>LÊ HIẾU</t>
  </si>
  <si>
    <t>151121927140</t>
  </si>
  <si>
    <t>2.55</t>
  </si>
  <si>
    <t>BIỆN LÊ HỒNG</t>
  </si>
  <si>
    <t>HẠNH</t>
  </si>
  <si>
    <t>151121601309</t>
  </si>
  <si>
    <t>NGUYỄN KHÁNH</t>
  </si>
  <si>
    <t>21/10/1997</t>
  </si>
  <si>
    <t>151121601415</t>
  </si>
  <si>
    <t xml:space="preserve">                    (Kèm theo Quyết định số:              /QĐ-ĐHKT, ngày        tháng       năm 2016 của Trường Đại học Kinh tế)</t>
  </si>
  <si>
    <t xml:space="preserve">            DÀNH CHO SINH VIÊN KHÓA 41K - CHƯƠNG TRÌNH ĐÀO TẠO ĐẠI TRÀ</t>
  </si>
  <si>
    <t xml:space="preserve">          DÀNH CHO SINH VIÊN KHÓA 41K - CHƯƠNG TRÌNH ĐÀO TẠO CHẤT LƯỢNG CAO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</si>
</sst>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00"/>
    <numFmt numFmtId="167" formatCode="&quot;$&quot;#,##0"/>
    <numFmt numFmtId="168" formatCode="[$-409]dddd\,\ mmmm\ dd\,\ yyyy"/>
    <numFmt numFmtId="169" formatCode="#,##0;[Red]#,##0"/>
    <numFmt numFmtId="170" formatCode="_(* #,##0_);_(* \(#,##0\);_(* &quot;-&quot;?_);_(@_)"/>
    <numFmt numFmtId="171" formatCode="0;[Red]0"/>
  </numFmts>
  <fonts count="6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3.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3"/>
      <name val="Times New Roman"/>
      <family val="1"/>
    </font>
    <font>
      <b/>
      <sz val="10"/>
      <name val="Times New Roman"/>
      <family val="1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VNtimes new roman"/>
      <family val="2"/>
    </font>
    <font>
      <i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>
        <color rgb="FF404040"/>
      </right>
      <top style="hair"/>
      <bottom style="hair"/>
    </border>
    <border>
      <left style="thin">
        <color rgb="FF404040"/>
      </left>
      <right>
        <color indexed="63"/>
      </right>
      <top style="hair">
        <color rgb="FF404040"/>
      </top>
      <bottom style="hair">
        <color rgb="FF404040"/>
      </bottom>
    </border>
    <border>
      <left style="thin">
        <color rgb="FF404040"/>
      </left>
      <right style="thin"/>
      <top style="hair"/>
      <bottom style="hair"/>
    </border>
    <border>
      <left style="thin">
        <color rgb="FF404040"/>
      </left>
      <right style="thin">
        <color rgb="FF404040"/>
      </right>
      <top style="hair">
        <color rgb="FF404040"/>
      </top>
      <bottom style="hair">
        <color rgb="FF404040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>
        <color rgb="FF404040"/>
      </right>
      <top style="hair"/>
      <bottom>
        <color indexed="63"/>
      </bottom>
    </border>
    <border>
      <left style="thin">
        <color rgb="FF404040"/>
      </left>
      <right style="thin">
        <color rgb="FF404040"/>
      </right>
      <top style="hair">
        <color rgb="FF404040"/>
      </top>
      <bottom>
        <color indexed="63"/>
      </bottom>
    </border>
    <border>
      <left style="thin">
        <color rgb="FF404040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0" fontId="2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8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2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NumberFormat="1" applyFont="1" applyFill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69" fontId="2" fillId="0" borderId="18" xfId="0" applyNumberFormat="1" applyFont="1" applyFill="1" applyBorder="1" applyAlignment="1">
      <alignment horizontal="right"/>
    </xf>
    <xf numFmtId="0" fontId="2" fillId="0" borderId="18" xfId="0" applyNumberFormat="1" applyFont="1" applyFill="1" applyBorder="1" applyAlignment="1">
      <alignment horizontal="right"/>
    </xf>
    <xf numFmtId="166" fontId="2" fillId="0" borderId="16" xfId="0" applyNumberFormat="1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2" fontId="9" fillId="0" borderId="11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2" fontId="9" fillId="0" borderId="19" xfId="0" applyNumberFormat="1" applyFont="1" applyFill="1" applyBorder="1" applyAlignment="1">
      <alignment horizontal="center"/>
    </xf>
    <xf numFmtId="170" fontId="9" fillId="0" borderId="20" xfId="0" applyNumberFormat="1" applyFont="1" applyFill="1" applyBorder="1" applyAlignment="1">
      <alignment horizontal="right"/>
    </xf>
    <xf numFmtId="170" fontId="9" fillId="0" borderId="11" xfId="0" applyNumberFormat="1" applyFont="1" applyFill="1" applyBorder="1" applyAlignment="1">
      <alignment horizontal="right"/>
    </xf>
    <xf numFmtId="166" fontId="11" fillId="0" borderId="21" xfId="0" applyNumberFormat="1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49" fontId="2" fillId="0" borderId="17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9" fillId="0" borderId="1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171" fontId="2" fillId="0" borderId="17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9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left"/>
    </xf>
    <xf numFmtId="0" fontId="2" fillId="0" borderId="17" xfId="0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" fillId="0" borderId="11" xfId="0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21" fillId="0" borderId="0" xfId="0" applyFont="1" applyFill="1" applyAlignment="1">
      <alignment/>
    </xf>
    <xf numFmtId="171" fontId="9" fillId="0" borderId="10" xfId="0" applyNumberFormat="1" applyFont="1" applyFill="1" applyBorder="1" applyAlignment="1">
      <alignment horizontal="center" wrapText="1"/>
    </xf>
    <xf numFmtId="0" fontId="11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right"/>
    </xf>
    <xf numFmtId="170" fontId="2" fillId="0" borderId="22" xfId="0" applyNumberFormat="1" applyFont="1" applyFill="1" applyBorder="1" applyAlignment="1">
      <alignment horizontal="right"/>
    </xf>
    <xf numFmtId="0" fontId="15" fillId="0" borderId="23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170" fontId="9" fillId="0" borderId="20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/>
    </xf>
    <xf numFmtId="14" fontId="9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 wrapText="1"/>
    </xf>
    <xf numFmtId="0" fontId="9" fillId="0" borderId="22" xfId="0" applyFont="1" applyFill="1" applyBorder="1" applyAlignment="1">
      <alignment horizontal="center"/>
    </xf>
    <xf numFmtId="170" fontId="9" fillId="0" borderId="11" xfId="0" applyNumberFormat="1" applyFont="1" applyFill="1" applyBorder="1" applyAlignment="1">
      <alignment horizontal="center" vertical="top"/>
    </xf>
    <xf numFmtId="0" fontId="23" fillId="0" borderId="11" xfId="0" applyFont="1" applyFill="1" applyBorder="1" applyAlignment="1">
      <alignment/>
    </xf>
    <xf numFmtId="0" fontId="9" fillId="0" borderId="24" xfId="0" applyFont="1" applyFill="1" applyBorder="1" applyAlignment="1">
      <alignment horizontal="center"/>
    </xf>
    <xf numFmtId="49" fontId="13" fillId="0" borderId="20" xfId="0" applyNumberFormat="1" applyFont="1" applyFill="1" applyBorder="1" applyAlignment="1">
      <alignment/>
    </xf>
    <xf numFmtId="49" fontId="9" fillId="0" borderId="11" xfId="0" applyNumberFormat="1" applyFont="1" applyFill="1" applyBorder="1" applyAlignment="1">
      <alignment horizontal="center"/>
    </xf>
    <xf numFmtId="0" fontId="9" fillId="0" borderId="23" xfId="0" applyFont="1" applyFill="1" applyBorder="1" applyAlignment="1">
      <alignment wrapText="1"/>
    </xf>
    <xf numFmtId="2" fontId="9" fillId="0" borderId="10" xfId="0" applyNumberFormat="1" applyFont="1" applyFill="1" applyBorder="1" applyAlignment="1">
      <alignment horizontal="center"/>
    </xf>
    <xf numFmtId="170" fontId="9" fillId="0" borderId="10" xfId="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horizontal="center" vertical="center"/>
    </xf>
    <xf numFmtId="170" fontId="9" fillId="0" borderId="12" xfId="0" applyNumberFormat="1" applyFont="1" applyFill="1" applyBorder="1" applyAlignment="1">
      <alignment horizontal="center" vertical="top"/>
    </xf>
    <xf numFmtId="0" fontId="11" fillId="0" borderId="25" xfId="0" applyFont="1" applyFill="1" applyBorder="1" applyAlignment="1">
      <alignment horizontal="left" vertical="center"/>
    </xf>
    <xf numFmtId="49" fontId="13" fillId="0" borderId="26" xfId="0" applyNumberFormat="1" applyFont="1" applyFill="1" applyBorder="1" applyAlignment="1">
      <alignment/>
    </xf>
    <xf numFmtId="49" fontId="13" fillId="0" borderId="21" xfId="0" applyNumberFormat="1" applyFont="1" applyFill="1" applyBorder="1" applyAlignment="1">
      <alignment/>
    </xf>
    <xf numFmtId="49" fontId="9" fillId="0" borderId="27" xfId="0" applyNumberFormat="1" applyFont="1" applyFill="1" applyBorder="1" applyAlignment="1">
      <alignment horizontal="center"/>
    </xf>
    <xf numFmtId="170" fontId="9" fillId="0" borderId="28" xfId="0" applyNumberFormat="1" applyFont="1" applyFill="1" applyBorder="1" applyAlignment="1">
      <alignment horizontal="right"/>
    </xf>
    <xf numFmtId="166" fontId="9" fillId="0" borderId="21" xfId="0" applyNumberFormat="1" applyFont="1" applyFill="1" applyBorder="1" applyAlignment="1">
      <alignment horizontal="left"/>
    </xf>
    <xf numFmtId="170" fontId="9" fillId="0" borderId="28" xfId="0" applyNumberFormat="1" applyFont="1" applyFill="1" applyBorder="1" applyAlignment="1">
      <alignment horizontal="center" vertical="top"/>
    </xf>
    <xf numFmtId="0" fontId="9" fillId="0" borderId="21" xfId="42" applyFont="1" applyFill="1" applyBorder="1" applyAlignment="1">
      <alignment vertical="center"/>
      <protection/>
    </xf>
    <xf numFmtId="170" fontId="9" fillId="0" borderId="11" xfId="0" applyNumberFormat="1" applyFont="1" applyFill="1" applyBorder="1" applyAlignment="1">
      <alignment horizontal="center"/>
    </xf>
    <xf numFmtId="0" fontId="9" fillId="0" borderId="21" xfId="0" applyFont="1" applyFill="1" applyBorder="1" applyAlignment="1">
      <alignment horizontal="left" vertical="center"/>
    </xf>
    <xf numFmtId="49" fontId="9" fillId="0" borderId="21" xfId="0" applyNumberFormat="1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11" fillId="0" borderId="21" xfId="42" applyFont="1" applyFill="1" applyBorder="1" applyAlignment="1">
      <alignment vertical="center"/>
      <protection/>
    </xf>
    <xf numFmtId="0" fontId="9" fillId="0" borderId="25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170" fontId="9" fillId="0" borderId="27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11" fillId="0" borderId="12" xfId="0" applyFont="1" applyFill="1" applyBorder="1" applyAlignment="1">
      <alignment horizontal="center"/>
    </xf>
    <xf numFmtId="170" fontId="9" fillId="0" borderId="20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/>
    </xf>
    <xf numFmtId="49" fontId="9" fillId="0" borderId="26" xfId="0" applyNumberFormat="1" applyFont="1" applyFill="1" applyBorder="1" applyAlignment="1">
      <alignment/>
    </xf>
    <xf numFmtId="49" fontId="9" fillId="0" borderId="21" xfId="0" applyNumberFormat="1" applyFont="1" applyFill="1" applyBorder="1" applyAlignment="1">
      <alignment/>
    </xf>
    <xf numFmtId="170" fontId="9" fillId="0" borderId="30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70" fontId="9" fillId="0" borderId="30" xfId="0" applyNumberFormat="1" applyFont="1" applyFill="1" applyBorder="1" applyAlignment="1">
      <alignment horizontal="right"/>
    </xf>
    <xf numFmtId="0" fontId="11" fillId="0" borderId="31" xfId="0" applyFont="1" applyFill="1" applyBorder="1" applyAlignment="1">
      <alignment horizontal="left" vertical="center"/>
    </xf>
    <xf numFmtId="0" fontId="9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49" fontId="13" fillId="0" borderId="33" xfId="0" applyNumberFormat="1" applyFont="1" applyFill="1" applyBorder="1" applyAlignment="1">
      <alignment/>
    </xf>
    <xf numFmtId="49" fontId="13" fillId="0" borderId="25" xfId="0" applyNumberFormat="1" applyFont="1" applyFill="1" applyBorder="1" applyAlignment="1">
      <alignment/>
    </xf>
    <xf numFmtId="49" fontId="9" fillId="0" borderId="12" xfId="0" applyNumberFormat="1" applyFont="1" applyFill="1" applyBorder="1" applyAlignment="1">
      <alignment horizontal="center"/>
    </xf>
    <xf numFmtId="2" fontId="9" fillId="0" borderId="12" xfId="0" applyNumberFormat="1" applyFont="1" applyFill="1" applyBorder="1" applyAlignment="1">
      <alignment horizontal="center"/>
    </xf>
    <xf numFmtId="49" fontId="9" fillId="0" borderId="34" xfId="0" applyNumberFormat="1" applyFont="1" applyFill="1" applyBorder="1" applyAlignment="1">
      <alignment horizontal="center"/>
    </xf>
    <xf numFmtId="170" fontId="9" fillId="0" borderId="35" xfId="0" applyNumberFormat="1" applyFont="1" applyFill="1" applyBorder="1" applyAlignment="1">
      <alignment horizontal="right"/>
    </xf>
    <xf numFmtId="170" fontId="9" fillId="0" borderId="33" xfId="0" applyNumberFormat="1" applyFont="1" applyFill="1" applyBorder="1" applyAlignment="1">
      <alignment horizontal="right"/>
    </xf>
    <xf numFmtId="0" fontId="9" fillId="0" borderId="21" xfId="0" applyFont="1" applyFill="1" applyBorder="1" applyAlignment="1">
      <alignment horizontal="center"/>
    </xf>
    <xf numFmtId="49" fontId="9" fillId="0" borderId="26" xfId="0" applyNumberFormat="1" applyFont="1" applyFill="1" applyBorder="1" applyAlignment="1">
      <alignment horizontal="center"/>
    </xf>
    <xf numFmtId="0" fontId="9" fillId="0" borderId="11" xfId="42" applyFont="1" applyFill="1" applyBorder="1" applyAlignment="1">
      <alignment horizontal="center" vertical="center"/>
      <protection/>
    </xf>
    <xf numFmtId="0" fontId="11" fillId="0" borderId="31" xfId="42" applyFont="1" applyFill="1" applyBorder="1" applyAlignment="1">
      <alignment vertical="center"/>
      <protection/>
    </xf>
    <xf numFmtId="0" fontId="9" fillId="0" borderId="36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49" fontId="9" fillId="0" borderId="11" xfId="0" applyNumberFormat="1" applyFont="1" applyFill="1" applyBorder="1" applyAlignment="1">
      <alignment/>
    </xf>
    <xf numFmtId="0" fontId="9" fillId="0" borderId="2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49" fontId="13" fillId="0" borderId="22" xfId="0" applyNumberFormat="1" applyFont="1" applyFill="1" applyBorder="1" applyAlignment="1">
      <alignment/>
    </xf>
    <xf numFmtId="49" fontId="13" fillId="0" borderId="23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/>
    </xf>
    <xf numFmtId="170" fontId="9" fillId="0" borderId="22" xfId="0" applyNumberFormat="1" applyFont="1" applyFill="1" applyBorder="1" applyAlignment="1">
      <alignment horizontal="right"/>
    </xf>
    <xf numFmtId="166" fontId="11" fillId="0" borderId="23" xfId="0" applyNumberFormat="1" applyFont="1" applyFill="1" applyBorder="1" applyAlignment="1">
      <alignment horizontal="left"/>
    </xf>
    <xf numFmtId="49" fontId="13" fillId="0" borderId="24" xfId="0" applyNumberFormat="1" applyFont="1" applyFill="1" applyBorder="1" applyAlignment="1">
      <alignment/>
    </xf>
    <xf numFmtId="49" fontId="13" fillId="0" borderId="31" xfId="0" applyNumberFormat="1" applyFont="1" applyFill="1" applyBorder="1" applyAlignment="1">
      <alignment/>
    </xf>
    <xf numFmtId="49" fontId="9" fillId="0" borderId="19" xfId="0" applyNumberFormat="1" applyFont="1" applyFill="1" applyBorder="1" applyAlignment="1">
      <alignment/>
    </xf>
    <xf numFmtId="170" fontId="9" fillId="0" borderId="24" xfId="0" applyNumberFormat="1" applyFont="1" applyFill="1" applyBorder="1" applyAlignment="1">
      <alignment horizontal="right"/>
    </xf>
    <xf numFmtId="166" fontId="11" fillId="0" borderId="31" xfId="0" applyNumberFormat="1" applyFont="1" applyFill="1" applyBorder="1" applyAlignment="1">
      <alignment horizontal="left"/>
    </xf>
    <xf numFmtId="164" fontId="13" fillId="0" borderId="11" xfId="0" applyNumberFormat="1" applyFont="1" applyFill="1" applyBorder="1" applyAlignment="1">
      <alignment horizontal="center"/>
    </xf>
    <xf numFmtId="164" fontId="9" fillId="0" borderId="11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49" fontId="59" fillId="0" borderId="11" xfId="0" applyNumberFormat="1" applyFont="1" applyFill="1" applyBorder="1" applyAlignment="1">
      <alignment horizontal="center"/>
    </xf>
    <xf numFmtId="2" fontId="59" fillId="0" borderId="11" xfId="0" applyNumberFormat="1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 vertical="distributed"/>
    </xf>
    <xf numFmtId="0" fontId="2" fillId="0" borderId="38" xfId="0" applyFont="1" applyFill="1" applyBorder="1" applyAlignment="1">
      <alignment horizontal="center" vertical="distributed"/>
    </xf>
    <xf numFmtId="0" fontId="2" fillId="0" borderId="39" xfId="0" applyFont="1" applyFill="1" applyBorder="1" applyAlignment="1">
      <alignment horizontal="center" vertical="distributed"/>
    </xf>
    <xf numFmtId="0" fontId="2" fillId="0" borderId="40" xfId="0" applyFont="1" applyFill="1" applyBorder="1" applyAlignment="1">
      <alignment horizontal="center" vertical="distributed"/>
    </xf>
    <xf numFmtId="0" fontId="2" fillId="0" borderId="13" xfId="0" applyFont="1" applyFill="1" applyBorder="1" applyAlignment="1">
      <alignment horizontal="center" vertical="distributed"/>
    </xf>
    <xf numFmtId="0" fontId="2" fillId="0" borderId="17" xfId="0" applyFont="1" applyFill="1" applyBorder="1" applyAlignment="1">
      <alignment horizontal="center" vertical="distributed"/>
    </xf>
    <xf numFmtId="0" fontId="2" fillId="0" borderId="4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huẩn 8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2"/>
  <sheetViews>
    <sheetView tabSelected="1" zoomScalePageLayoutView="0" workbookViewId="0" topLeftCell="A41">
      <selection activeCell="P49" sqref="P49"/>
    </sheetView>
  </sheetViews>
  <sheetFormatPr defaultColWidth="9.140625" defaultRowHeight="12.75"/>
  <cols>
    <col min="1" max="1" width="4.8515625" style="23" customWidth="1"/>
    <col min="2" max="2" width="26.57421875" style="32" customWidth="1"/>
    <col min="3" max="3" width="9.57421875" style="32" customWidth="1"/>
    <col min="4" max="4" width="11.00390625" style="23" customWidth="1"/>
    <col min="5" max="5" width="14.421875" style="23" customWidth="1"/>
    <col min="6" max="6" width="14.140625" style="23" customWidth="1"/>
    <col min="7" max="7" width="6.421875" style="23" customWidth="1"/>
    <col min="8" max="8" width="7.421875" style="23" customWidth="1"/>
    <col min="9" max="9" width="7.28125" style="23" customWidth="1"/>
    <col min="10" max="10" width="9.7109375" style="23" customWidth="1"/>
    <col min="11" max="11" width="10.00390625" style="23" customWidth="1"/>
    <col min="12" max="12" width="15.140625" style="23" customWidth="1"/>
    <col min="13" max="13" width="3.421875" style="32" customWidth="1"/>
    <col min="14" max="14" width="4.00390625" style="32" customWidth="1"/>
    <col min="15" max="15" width="4.140625" style="23" customWidth="1"/>
    <col min="16" max="16" width="12.140625" style="23" customWidth="1"/>
    <col min="17" max="16384" width="9.140625" style="23" customWidth="1"/>
  </cols>
  <sheetData>
    <row r="1" spans="1:14" s="17" customFormat="1" ht="17.25" customHeight="1">
      <c r="A1" s="40"/>
      <c r="B1" s="58" t="s">
        <v>10</v>
      </c>
      <c r="C1" s="13"/>
      <c r="E1" s="4" t="s">
        <v>21</v>
      </c>
      <c r="G1" s="40"/>
      <c r="M1" s="13"/>
      <c r="N1" s="13"/>
    </row>
    <row r="2" spans="1:14" s="17" customFormat="1" ht="17.25" customHeight="1">
      <c r="A2" s="40"/>
      <c r="B2" s="59" t="s">
        <v>22</v>
      </c>
      <c r="C2" s="13"/>
      <c r="E2" s="5" t="s">
        <v>23</v>
      </c>
      <c r="G2" s="41"/>
      <c r="H2" s="18"/>
      <c r="I2" s="18"/>
      <c r="K2" s="18"/>
      <c r="L2" s="18"/>
      <c r="M2" s="13"/>
      <c r="N2" s="13"/>
    </row>
    <row r="3" spans="2:15" s="21" customFormat="1" ht="25.5" customHeight="1">
      <c r="B3" s="60" t="s">
        <v>48</v>
      </c>
      <c r="C3" s="30"/>
      <c r="F3" s="42"/>
      <c r="H3" s="42"/>
      <c r="I3" s="42"/>
      <c r="J3" s="42"/>
      <c r="K3" s="42"/>
      <c r="L3" s="42"/>
      <c r="M3" s="30"/>
      <c r="N3" s="30"/>
      <c r="O3" s="43"/>
    </row>
    <row r="4" spans="2:15" s="21" customFormat="1" ht="25.5" customHeight="1">
      <c r="B4" s="20" t="s">
        <v>1004</v>
      </c>
      <c r="F4" s="42"/>
      <c r="H4" s="42"/>
      <c r="I4" s="42"/>
      <c r="J4" s="42"/>
      <c r="K4" s="42"/>
      <c r="L4" s="42"/>
      <c r="M4" s="30"/>
      <c r="N4" s="30"/>
      <c r="O4" s="43"/>
    </row>
    <row r="5" spans="1:14" s="17" customFormat="1" ht="23.25" customHeight="1">
      <c r="A5" s="40"/>
      <c r="B5" s="61" t="s">
        <v>1002</v>
      </c>
      <c r="C5" s="13"/>
      <c r="F5" s="41"/>
      <c r="G5" s="41"/>
      <c r="H5" s="41"/>
      <c r="I5" s="44"/>
      <c r="J5" s="44"/>
      <c r="M5" s="13"/>
      <c r="N5" s="13"/>
    </row>
    <row r="6" spans="1:14" s="19" customFormat="1" ht="19.5" customHeight="1">
      <c r="A6" s="45"/>
      <c r="B6" s="31"/>
      <c r="C6" s="25"/>
      <c r="F6" s="45"/>
      <c r="G6" s="7"/>
      <c r="I6" s="6"/>
      <c r="M6" s="25"/>
      <c r="N6" s="25"/>
    </row>
    <row r="7" spans="1:15" ht="18" customHeight="1" thickBot="1">
      <c r="A7" s="155" t="s">
        <v>12</v>
      </c>
      <c r="B7" s="153" t="s">
        <v>24</v>
      </c>
      <c r="C7" s="157"/>
      <c r="D7" s="153" t="s">
        <v>20</v>
      </c>
      <c r="E7" s="153" t="s">
        <v>27</v>
      </c>
      <c r="F7" s="155" t="s">
        <v>18</v>
      </c>
      <c r="G7" s="159" t="s">
        <v>19</v>
      </c>
      <c r="H7" s="159"/>
      <c r="I7" s="159"/>
      <c r="J7" s="160" t="s">
        <v>5</v>
      </c>
      <c r="K7" s="162" t="s">
        <v>6</v>
      </c>
      <c r="L7" s="153" t="s">
        <v>7</v>
      </c>
      <c r="M7" s="9"/>
      <c r="N7" s="8" t="s">
        <v>14</v>
      </c>
      <c r="O7" s="17"/>
    </row>
    <row r="8" spans="1:15" ht="18" customHeight="1">
      <c r="A8" s="156"/>
      <c r="B8" s="154"/>
      <c r="C8" s="158"/>
      <c r="D8" s="154"/>
      <c r="E8" s="154"/>
      <c r="F8" s="156"/>
      <c r="G8" s="10" t="s">
        <v>2</v>
      </c>
      <c r="H8" s="10" t="s">
        <v>3</v>
      </c>
      <c r="I8" s="10" t="s">
        <v>4</v>
      </c>
      <c r="J8" s="161"/>
      <c r="K8" s="163"/>
      <c r="L8" s="154"/>
      <c r="M8" s="11"/>
      <c r="N8" s="12" t="s">
        <v>15</v>
      </c>
      <c r="O8" s="17"/>
    </row>
    <row r="9" spans="1:14" s="75" customFormat="1" ht="18.75" customHeight="1">
      <c r="A9" s="130">
        <v>1</v>
      </c>
      <c r="B9" s="85" t="s">
        <v>689</v>
      </c>
      <c r="C9" s="94" t="s">
        <v>82</v>
      </c>
      <c r="D9" s="86" t="s">
        <v>690</v>
      </c>
      <c r="E9" s="86" t="s">
        <v>691</v>
      </c>
      <c r="F9" s="86" t="s">
        <v>692</v>
      </c>
      <c r="G9" s="86" t="s">
        <v>43</v>
      </c>
      <c r="H9" s="86" t="s">
        <v>31</v>
      </c>
      <c r="I9" s="34">
        <v>3.82</v>
      </c>
      <c r="J9" s="86" t="s">
        <v>38</v>
      </c>
      <c r="K9" s="86" t="s">
        <v>175</v>
      </c>
      <c r="L9" s="37">
        <v>7750000</v>
      </c>
      <c r="M9" s="104" t="s">
        <v>13</v>
      </c>
      <c r="N9" s="103"/>
    </row>
    <row r="10" spans="1:14" s="75" customFormat="1" ht="18.75" customHeight="1">
      <c r="A10" s="130">
        <v>2</v>
      </c>
      <c r="B10" s="85" t="s">
        <v>686</v>
      </c>
      <c r="C10" s="94" t="s">
        <v>382</v>
      </c>
      <c r="D10" s="86" t="s">
        <v>659</v>
      </c>
      <c r="E10" s="86" t="s">
        <v>687</v>
      </c>
      <c r="F10" s="86" t="s">
        <v>688</v>
      </c>
      <c r="G10" s="86" t="s">
        <v>43</v>
      </c>
      <c r="H10" s="86" t="s">
        <v>31</v>
      </c>
      <c r="I10" s="34">
        <v>3.82</v>
      </c>
      <c r="J10" s="86" t="s">
        <v>38</v>
      </c>
      <c r="K10" s="86" t="s">
        <v>175</v>
      </c>
      <c r="L10" s="37">
        <v>7750000</v>
      </c>
      <c r="M10" s="104" t="s">
        <v>13</v>
      </c>
      <c r="N10" s="103"/>
    </row>
    <row r="11" spans="1:14" s="75" customFormat="1" ht="18.75" customHeight="1">
      <c r="A11" s="130">
        <v>3</v>
      </c>
      <c r="B11" s="85" t="s">
        <v>693</v>
      </c>
      <c r="C11" s="94" t="s">
        <v>606</v>
      </c>
      <c r="D11" s="86" t="s">
        <v>694</v>
      </c>
      <c r="E11" s="86" t="s">
        <v>695</v>
      </c>
      <c r="F11" s="86" t="s">
        <v>696</v>
      </c>
      <c r="G11" s="86" t="s">
        <v>37</v>
      </c>
      <c r="H11" s="86" t="s">
        <v>31</v>
      </c>
      <c r="I11" s="34">
        <v>3.69</v>
      </c>
      <c r="J11" s="86" t="s">
        <v>40</v>
      </c>
      <c r="K11" s="86" t="s">
        <v>175</v>
      </c>
      <c r="L11" s="37">
        <v>7750000</v>
      </c>
      <c r="M11" s="104" t="s">
        <v>13</v>
      </c>
      <c r="N11" s="103"/>
    </row>
    <row r="12" spans="1:14" s="75" customFormat="1" ht="18.75" customHeight="1">
      <c r="A12" s="130">
        <v>4</v>
      </c>
      <c r="B12" s="85" t="s">
        <v>697</v>
      </c>
      <c r="C12" s="94" t="s">
        <v>606</v>
      </c>
      <c r="D12" s="86" t="s">
        <v>698</v>
      </c>
      <c r="E12" s="86" t="s">
        <v>699</v>
      </c>
      <c r="F12" s="86" t="s">
        <v>700</v>
      </c>
      <c r="G12" s="86" t="s">
        <v>669</v>
      </c>
      <c r="H12" s="86" t="s">
        <v>31</v>
      </c>
      <c r="I12" s="34">
        <v>3.55</v>
      </c>
      <c r="J12" s="86" t="s">
        <v>47</v>
      </c>
      <c r="K12" s="86" t="s">
        <v>176</v>
      </c>
      <c r="L12" s="37">
        <v>3875000</v>
      </c>
      <c r="M12" s="104" t="s">
        <v>13</v>
      </c>
      <c r="N12" s="103"/>
    </row>
    <row r="13" spans="1:14" s="75" customFormat="1" ht="18.75" customHeight="1">
      <c r="A13" s="130">
        <v>5</v>
      </c>
      <c r="B13" s="85" t="s">
        <v>701</v>
      </c>
      <c r="C13" s="94" t="s">
        <v>702</v>
      </c>
      <c r="D13" s="86" t="s">
        <v>703</v>
      </c>
      <c r="E13" s="86" t="s">
        <v>704</v>
      </c>
      <c r="F13" s="86" t="s">
        <v>700</v>
      </c>
      <c r="G13" s="86" t="s">
        <v>395</v>
      </c>
      <c r="H13" s="86" t="s">
        <v>35</v>
      </c>
      <c r="I13" s="34">
        <v>3.35</v>
      </c>
      <c r="J13" s="86" t="s">
        <v>36</v>
      </c>
      <c r="K13" s="86" t="s">
        <v>176</v>
      </c>
      <c r="L13" s="37">
        <v>3875000</v>
      </c>
      <c r="M13" s="131" t="s">
        <v>13</v>
      </c>
      <c r="N13" s="132"/>
    </row>
    <row r="14" spans="1:14" s="75" customFormat="1" ht="18.75" customHeight="1">
      <c r="A14" s="130">
        <v>6</v>
      </c>
      <c r="B14" s="85" t="s">
        <v>705</v>
      </c>
      <c r="C14" s="94" t="s">
        <v>230</v>
      </c>
      <c r="D14" s="86" t="s">
        <v>470</v>
      </c>
      <c r="E14" s="86" t="s">
        <v>706</v>
      </c>
      <c r="F14" s="86" t="s">
        <v>696</v>
      </c>
      <c r="G14" s="86" t="s">
        <v>395</v>
      </c>
      <c r="H14" s="86" t="s">
        <v>35</v>
      </c>
      <c r="I14" s="34">
        <v>3.35</v>
      </c>
      <c r="J14" s="86" t="s">
        <v>32</v>
      </c>
      <c r="K14" s="86" t="s">
        <v>176</v>
      </c>
      <c r="L14" s="37">
        <v>3875000</v>
      </c>
      <c r="M14" s="104" t="s">
        <v>13</v>
      </c>
      <c r="N14" s="132"/>
    </row>
    <row r="15" spans="1:14" s="75" customFormat="1" ht="18.75" customHeight="1">
      <c r="A15" s="130">
        <v>7</v>
      </c>
      <c r="B15" s="85" t="s">
        <v>707</v>
      </c>
      <c r="C15" s="94" t="s">
        <v>552</v>
      </c>
      <c r="D15" s="86" t="s">
        <v>443</v>
      </c>
      <c r="E15" s="86" t="s">
        <v>708</v>
      </c>
      <c r="F15" s="86" t="s">
        <v>700</v>
      </c>
      <c r="G15" s="86" t="s">
        <v>178</v>
      </c>
      <c r="H15" s="86" t="s">
        <v>31</v>
      </c>
      <c r="I15" s="34">
        <v>3.31</v>
      </c>
      <c r="J15" s="86" t="s">
        <v>41</v>
      </c>
      <c r="K15" s="86" t="s">
        <v>176</v>
      </c>
      <c r="L15" s="37">
        <v>3875000</v>
      </c>
      <c r="M15" s="104" t="s">
        <v>13</v>
      </c>
      <c r="N15" s="103"/>
    </row>
    <row r="16" spans="1:14" s="75" customFormat="1" ht="18.75" customHeight="1">
      <c r="A16" s="130">
        <v>8</v>
      </c>
      <c r="B16" s="85" t="s">
        <v>709</v>
      </c>
      <c r="C16" s="94" t="s">
        <v>710</v>
      </c>
      <c r="D16" s="86" t="s">
        <v>711</v>
      </c>
      <c r="E16" s="86" t="s">
        <v>712</v>
      </c>
      <c r="F16" s="86" t="s">
        <v>700</v>
      </c>
      <c r="G16" s="86" t="s">
        <v>17</v>
      </c>
      <c r="H16" s="86" t="s">
        <v>31</v>
      </c>
      <c r="I16" s="34">
        <v>3.5</v>
      </c>
      <c r="J16" s="86" t="s">
        <v>38</v>
      </c>
      <c r="K16" s="86" t="s">
        <v>176</v>
      </c>
      <c r="L16" s="37">
        <v>3875000</v>
      </c>
      <c r="M16" s="104" t="s">
        <v>13</v>
      </c>
      <c r="N16" s="103"/>
    </row>
    <row r="17" spans="1:14" s="75" customFormat="1" ht="18.75" customHeight="1">
      <c r="A17" s="130">
        <v>9</v>
      </c>
      <c r="B17" s="85" t="s">
        <v>716</v>
      </c>
      <c r="C17" s="94" t="s">
        <v>93</v>
      </c>
      <c r="D17" s="86" t="s">
        <v>717</v>
      </c>
      <c r="E17" s="86" t="s">
        <v>718</v>
      </c>
      <c r="F17" s="86" t="s">
        <v>692</v>
      </c>
      <c r="G17" s="86" t="s">
        <v>17</v>
      </c>
      <c r="H17" s="86" t="s">
        <v>31</v>
      </c>
      <c r="I17" s="34">
        <v>3.5</v>
      </c>
      <c r="J17" s="86" t="s">
        <v>38</v>
      </c>
      <c r="K17" s="86" t="s">
        <v>176</v>
      </c>
      <c r="L17" s="37">
        <v>3875000</v>
      </c>
      <c r="M17" s="104" t="s">
        <v>13</v>
      </c>
      <c r="N17" s="103"/>
    </row>
    <row r="18" spans="1:14" s="75" customFormat="1" ht="18.75" customHeight="1">
      <c r="A18" s="130">
        <v>10</v>
      </c>
      <c r="B18" s="85" t="s">
        <v>713</v>
      </c>
      <c r="C18" s="94" t="s">
        <v>139</v>
      </c>
      <c r="D18" s="86" t="s">
        <v>714</v>
      </c>
      <c r="E18" s="86" t="s">
        <v>715</v>
      </c>
      <c r="F18" s="86" t="s">
        <v>696</v>
      </c>
      <c r="G18" s="86" t="s">
        <v>17</v>
      </c>
      <c r="H18" s="86" t="s">
        <v>31</v>
      </c>
      <c r="I18" s="34">
        <v>3.5</v>
      </c>
      <c r="J18" s="86" t="s">
        <v>40</v>
      </c>
      <c r="K18" s="86" t="s">
        <v>176</v>
      </c>
      <c r="L18" s="37">
        <v>3875000</v>
      </c>
      <c r="M18" s="104" t="s">
        <v>13</v>
      </c>
      <c r="N18" s="103"/>
    </row>
    <row r="19" spans="1:14" s="75" customFormat="1" ht="18.75" customHeight="1">
      <c r="A19" s="130">
        <v>11</v>
      </c>
      <c r="B19" s="85" t="s">
        <v>719</v>
      </c>
      <c r="C19" s="94" t="s">
        <v>366</v>
      </c>
      <c r="D19" s="86" t="s">
        <v>267</v>
      </c>
      <c r="E19" s="86" t="s">
        <v>720</v>
      </c>
      <c r="F19" s="86" t="s">
        <v>688</v>
      </c>
      <c r="G19" s="86" t="s">
        <v>17</v>
      </c>
      <c r="H19" s="86" t="s">
        <v>31</v>
      </c>
      <c r="I19" s="34">
        <v>3.5</v>
      </c>
      <c r="J19" s="86" t="s">
        <v>45</v>
      </c>
      <c r="K19" s="86" t="s">
        <v>177</v>
      </c>
      <c r="L19" s="37">
        <v>1937500</v>
      </c>
      <c r="M19" s="104" t="s">
        <v>13</v>
      </c>
      <c r="N19" s="103"/>
    </row>
    <row r="20" spans="1:14" s="75" customFormat="1" ht="18.75" customHeight="1">
      <c r="A20" s="130">
        <v>12</v>
      </c>
      <c r="B20" s="85" t="s">
        <v>721</v>
      </c>
      <c r="C20" s="94" t="s">
        <v>421</v>
      </c>
      <c r="D20" s="86" t="s">
        <v>408</v>
      </c>
      <c r="E20" s="86" t="s">
        <v>722</v>
      </c>
      <c r="F20" s="86" t="s">
        <v>696</v>
      </c>
      <c r="G20" s="86" t="s">
        <v>46</v>
      </c>
      <c r="H20" s="86" t="s">
        <v>31</v>
      </c>
      <c r="I20" s="34">
        <v>3.44</v>
      </c>
      <c r="J20" s="86" t="s">
        <v>40</v>
      </c>
      <c r="K20" s="86" t="s">
        <v>177</v>
      </c>
      <c r="L20" s="37">
        <v>1937500</v>
      </c>
      <c r="M20" s="104" t="s">
        <v>13</v>
      </c>
      <c r="N20" s="103"/>
    </row>
    <row r="21" spans="1:14" s="75" customFormat="1" ht="18.75" customHeight="1">
      <c r="A21" s="130">
        <v>13</v>
      </c>
      <c r="B21" s="85" t="s">
        <v>723</v>
      </c>
      <c r="C21" s="94" t="s">
        <v>724</v>
      </c>
      <c r="D21" s="86" t="s">
        <v>725</v>
      </c>
      <c r="E21" s="86" t="s">
        <v>726</v>
      </c>
      <c r="F21" s="86" t="s">
        <v>688</v>
      </c>
      <c r="G21" s="86" t="s">
        <v>179</v>
      </c>
      <c r="H21" s="86" t="s">
        <v>31</v>
      </c>
      <c r="I21" s="34">
        <v>3.38</v>
      </c>
      <c r="J21" s="86" t="s">
        <v>38</v>
      </c>
      <c r="K21" s="86" t="s">
        <v>177</v>
      </c>
      <c r="L21" s="37">
        <v>1937500</v>
      </c>
      <c r="M21" s="104" t="s">
        <v>13</v>
      </c>
      <c r="N21" s="103"/>
    </row>
    <row r="22" spans="1:14" s="75" customFormat="1" ht="18.75" customHeight="1">
      <c r="A22" s="130">
        <v>14</v>
      </c>
      <c r="B22" s="85" t="s">
        <v>727</v>
      </c>
      <c r="C22" s="94" t="s">
        <v>382</v>
      </c>
      <c r="D22" s="86" t="s">
        <v>588</v>
      </c>
      <c r="E22" s="86" t="s">
        <v>728</v>
      </c>
      <c r="F22" s="86" t="s">
        <v>692</v>
      </c>
      <c r="G22" s="86" t="s">
        <v>179</v>
      </c>
      <c r="H22" s="86" t="s">
        <v>31</v>
      </c>
      <c r="I22" s="34">
        <v>3.38</v>
      </c>
      <c r="J22" s="86" t="s">
        <v>38</v>
      </c>
      <c r="K22" s="86" t="s">
        <v>177</v>
      </c>
      <c r="L22" s="37">
        <v>1937500</v>
      </c>
      <c r="M22" s="104" t="s">
        <v>13</v>
      </c>
      <c r="N22" s="103"/>
    </row>
    <row r="23" spans="1:14" s="75" customFormat="1" ht="18.75" customHeight="1">
      <c r="A23" s="130">
        <v>15</v>
      </c>
      <c r="B23" s="85" t="s">
        <v>729</v>
      </c>
      <c r="C23" s="94" t="s">
        <v>552</v>
      </c>
      <c r="D23" s="86" t="s">
        <v>730</v>
      </c>
      <c r="E23" s="86" t="s">
        <v>731</v>
      </c>
      <c r="F23" s="86" t="s">
        <v>692</v>
      </c>
      <c r="G23" s="86" t="s">
        <v>179</v>
      </c>
      <c r="H23" s="86" t="s">
        <v>31</v>
      </c>
      <c r="I23" s="34">
        <v>3.38</v>
      </c>
      <c r="J23" s="86" t="s">
        <v>38</v>
      </c>
      <c r="K23" s="86" t="s">
        <v>177</v>
      </c>
      <c r="L23" s="37">
        <v>1937500</v>
      </c>
      <c r="M23" s="104" t="s">
        <v>13</v>
      </c>
      <c r="N23" s="103"/>
    </row>
    <row r="24" spans="1:14" s="75" customFormat="1" ht="18.75" customHeight="1">
      <c r="A24" s="130">
        <v>16</v>
      </c>
      <c r="B24" s="85" t="s">
        <v>732</v>
      </c>
      <c r="C24" s="94" t="s">
        <v>241</v>
      </c>
      <c r="D24" s="86" t="s">
        <v>351</v>
      </c>
      <c r="E24" s="86" t="s">
        <v>733</v>
      </c>
      <c r="F24" s="86" t="s">
        <v>688</v>
      </c>
      <c r="G24" s="86" t="s">
        <v>178</v>
      </c>
      <c r="H24" s="86" t="s">
        <v>31</v>
      </c>
      <c r="I24" s="34">
        <v>3.31</v>
      </c>
      <c r="J24" s="86" t="s">
        <v>38</v>
      </c>
      <c r="K24" s="86" t="s">
        <v>177</v>
      </c>
      <c r="L24" s="37">
        <v>1937500</v>
      </c>
      <c r="M24" s="104" t="s">
        <v>13</v>
      </c>
      <c r="N24" s="103"/>
    </row>
    <row r="25" spans="1:14" s="75" customFormat="1" ht="18.75" customHeight="1">
      <c r="A25" s="130">
        <v>17</v>
      </c>
      <c r="B25" s="85" t="s">
        <v>739</v>
      </c>
      <c r="C25" s="94" t="s">
        <v>740</v>
      </c>
      <c r="D25" s="86" t="s">
        <v>741</v>
      </c>
      <c r="E25" s="86" t="s">
        <v>742</v>
      </c>
      <c r="F25" s="86" t="s">
        <v>696</v>
      </c>
      <c r="G25" s="86" t="s">
        <v>395</v>
      </c>
      <c r="H25" s="86" t="s">
        <v>31</v>
      </c>
      <c r="I25" s="34">
        <v>3.27</v>
      </c>
      <c r="J25" s="86" t="s">
        <v>743</v>
      </c>
      <c r="K25" s="86" t="s">
        <v>177</v>
      </c>
      <c r="L25" s="37">
        <v>1937500</v>
      </c>
      <c r="M25" s="104" t="s">
        <v>13</v>
      </c>
      <c r="N25" s="103"/>
    </row>
    <row r="26" spans="1:14" s="75" customFormat="1" ht="18.75" customHeight="1">
      <c r="A26" s="130">
        <v>18</v>
      </c>
      <c r="B26" s="85" t="s">
        <v>734</v>
      </c>
      <c r="C26" s="94" t="s">
        <v>735</v>
      </c>
      <c r="D26" s="86" t="s">
        <v>260</v>
      </c>
      <c r="E26" s="86" t="s">
        <v>736</v>
      </c>
      <c r="F26" s="86" t="s">
        <v>696</v>
      </c>
      <c r="G26" s="86" t="s">
        <v>180</v>
      </c>
      <c r="H26" s="86" t="s">
        <v>31</v>
      </c>
      <c r="I26" s="34">
        <v>3.25</v>
      </c>
      <c r="J26" s="86" t="s">
        <v>142</v>
      </c>
      <c r="K26" s="86" t="s">
        <v>177</v>
      </c>
      <c r="L26" s="37">
        <v>1937500</v>
      </c>
      <c r="M26" s="104" t="s">
        <v>13</v>
      </c>
      <c r="N26" s="103"/>
    </row>
    <row r="27" spans="1:14" s="75" customFormat="1" ht="18.75" customHeight="1">
      <c r="A27" s="130">
        <v>19</v>
      </c>
      <c r="B27" s="85" t="s">
        <v>737</v>
      </c>
      <c r="C27" s="94" t="s">
        <v>130</v>
      </c>
      <c r="D27" s="86" t="s">
        <v>131</v>
      </c>
      <c r="E27" s="86" t="s">
        <v>738</v>
      </c>
      <c r="F27" s="86" t="s">
        <v>696</v>
      </c>
      <c r="G27" s="86" t="s">
        <v>180</v>
      </c>
      <c r="H27" s="86" t="s">
        <v>31</v>
      </c>
      <c r="I27" s="34">
        <v>3.25</v>
      </c>
      <c r="J27" s="86" t="s">
        <v>142</v>
      </c>
      <c r="K27" s="86" t="s">
        <v>177</v>
      </c>
      <c r="L27" s="37">
        <v>1937500</v>
      </c>
      <c r="M27" s="104" t="s">
        <v>13</v>
      </c>
      <c r="N27" s="103"/>
    </row>
    <row r="28" spans="1:14" s="75" customFormat="1" ht="18.75" customHeight="1">
      <c r="A28" s="130">
        <v>20</v>
      </c>
      <c r="B28" s="85" t="s">
        <v>744</v>
      </c>
      <c r="C28" s="94" t="s">
        <v>745</v>
      </c>
      <c r="D28" s="86" t="s">
        <v>642</v>
      </c>
      <c r="E28" s="86" t="s">
        <v>746</v>
      </c>
      <c r="F28" s="86" t="s">
        <v>692</v>
      </c>
      <c r="G28" s="86" t="s">
        <v>189</v>
      </c>
      <c r="H28" s="86" t="s">
        <v>35</v>
      </c>
      <c r="I28" s="34">
        <v>3.14</v>
      </c>
      <c r="J28" s="86" t="s">
        <v>41</v>
      </c>
      <c r="K28" s="86" t="s">
        <v>177</v>
      </c>
      <c r="L28" s="37">
        <v>1937500</v>
      </c>
      <c r="M28" s="104" t="s">
        <v>13</v>
      </c>
      <c r="N28" s="105"/>
    </row>
    <row r="29" spans="1:14" s="75" customFormat="1" ht="18.75" customHeight="1">
      <c r="A29" s="130">
        <v>21</v>
      </c>
      <c r="B29" s="85" t="s">
        <v>747</v>
      </c>
      <c r="C29" s="94" t="s">
        <v>748</v>
      </c>
      <c r="D29" s="86" t="s">
        <v>749</v>
      </c>
      <c r="E29" s="86" t="s">
        <v>750</v>
      </c>
      <c r="F29" s="86" t="s">
        <v>696</v>
      </c>
      <c r="G29" s="86" t="s">
        <v>182</v>
      </c>
      <c r="H29" s="86" t="s">
        <v>29</v>
      </c>
      <c r="I29" s="34">
        <v>3.12</v>
      </c>
      <c r="J29" s="86" t="s">
        <v>41</v>
      </c>
      <c r="K29" s="86" t="s">
        <v>177</v>
      </c>
      <c r="L29" s="37">
        <v>1937500</v>
      </c>
      <c r="M29" s="104" t="s">
        <v>13</v>
      </c>
      <c r="N29" s="105"/>
    </row>
    <row r="30" spans="1:14" s="75" customFormat="1" ht="18.75" customHeight="1">
      <c r="A30" s="130">
        <v>22</v>
      </c>
      <c r="B30" s="85" t="s">
        <v>520</v>
      </c>
      <c r="C30" s="94" t="s">
        <v>751</v>
      </c>
      <c r="D30" s="86" t="s">
        <v>752</v>
      </c>
      <c r="E30" s="86" t="s">
        <v>753</v>
      </c>
      <c r="F30" s="86" t="s">
        <v>688</v>
      </c>
      <c r="G30" s="86" t="s">
        <v>550</v>
      </c>
      <c r="H30" s="86" t="s">
        <v>29</v>
      </c>
      <c r="I30" s="34">
        <v>3.03</v>
      </c>
      <c r="J30" s="86" t="s">
        <v>41</v>
      </c>
      <c r="K30" s="86" t="s">
        <v>177</v>
      </c>
      <c r="L30" s="37">
        <v>1937500</v>
      </c>
      <c r="M30" s="104" t="s">
        <v>13</v>
      </c>
      <c r="N30" s="105"/>
    </row>
    <row r="31" spans="1:14" s="75" customFormat="1" ht="18.75" customHeight="1">
      <c r="A31" s="130">
        <v>23</v>
      </c>
      <c r="B31" s="85" t="s">
        <v>996</v>
      </c>
      <c r="C31" s="94" t="s">
        <v>997</v>
      </c>
      <c r="D31" s="86" t="s">
        <v>714</v>
      </c>
      <c r="E31" s="86" t="s">
        <v>998</v>
      </c>
      <c r="F31" s="86" t="s">
        <v>692</v>
      </c>
      <c r="G31" s="86" t="s">
        <v>182</v>
      </c>
      <c r="H31" s="86" t="s">
        <v>31</v>
      </c>
      <c r="I31" s="34">
        <v>3</v>
      </c>
      <c r="J31" s="86" t="s">
        <v>41</v>
      </c>
      <c r="K31" s="86" t="s">
        <v>177</v>
      </c>
      <c r="L31" s="37">
        <v>1937500</v>
      </c>
      <c r="M31" s="104" t="s">
        <v>13</v>
      </c>
      <c r="N31" s="105"/>
    </row>
    <row r="32" spans="1:14" s="75" customFormat="1" ht="18.75" customHeight="1">
      <c r="A32" s="130">
        <v>24</v>
      </c>
      <c r="B32" s="85" t="s">
        <v>754</v>
      </c>
      <c r="C32" s="94" t="s">
        <v>666</v>
      </c>
      <c r="D32" s="86" t="s">
        <v>755</v>
      </c>
      <c r="E32" s="86" t="s">
        <v>756</v>
      </c>
      <c r="F32" s="86" t="s">
        <v>688</v>
      </c>
      <c r="G32" s="86" t="s">
        <v>190</v>
      </c>
      <c r="H32" s="86" t="s">
        <v>31</v>
      </c>
      <c r="I32" s="34">
        <v>2.88</v>
      </c>
      <c r="J32" s="86" t="s">
        <v>32</v>
      </c>
      <c r="K32" s="86" t="s">
        <v>177</v>
      </c>
      <c r="L32" s="37">
        <v>1937500</v>
      </c>
      <c r="M32" s="104" t="s">
        <v>13</v>
      </c>
      <c r="N32" s="105"/>
    </row>
    <row r="33" spans="1:14" s="75" customFormat="1" ht="18.75" customHeight="1">
      <c r="A33" s="130">
        <v>25</v>
      </c>
      <c r="B33" s="85" t="s">
        <v>757</v>
      </c>
      <c r="C33" s="94" t="s">
        <v>69</v>
      </c>
      <c r="D33" s="86" t="s">
        <v>329</v>
      </c>
      <c r="E33" s="86" t="s">
        <v>758</v>
      </c>
      <c r="F33" s="86" t="s">
        <v>688</v>
      </c>
      <c r="G33" s="86" t="s">
        <v>396</v>
      </c>
      <c r="H33" s="86" t="s">
        <v>29</v>
      </c>
      <c r="I33" s="34">
        <v>2.85</v>
      </c>
      <c r="J33" s="86" t="s">
        <v>41</v>
      </c>
      <c r="K33" s="86" t="s">
        <v>177</v>
      </c>
      <c r="L33" s="37">
        <v>1937500</v>
      </c>
      <c r="M33" s="104" t="s">
        <v>13</v>
      </c>
      <c r="N33" s="105"/>
    </row>
    <row r="34" spans="1:14" s="75" customFormat="1" ht="18.75" customHeight="1">
      <c r="A34" s="130">
        <v>26</v>
      </c>
      <c r="B34" s="85" t="s">
        <v>759</v>
      </c>
      <c r="C34" s="94" t="s">
        <v>340</v>
      </c>
      <c r="D34" s="86" t="s">
        <v>274</v>
      </c>
      <c r="E34" s="86" t="s">
        <v>760</v>
      </c>
      <c r="F34" s="86" t="s">
        <v>700</v>
      </c>
      <c r="G34" s="86" t="s">
        <v>397</v>
      </c>
      <c r="H34" s="86" t="s">
        <v>29</v>
      </c>
      <c r="I34" s="34">
        <v>2.81</v>
      </c>
      <c r="J34" s="86" t="s">
        <v>761</v>
      </c>
      <c r="K34" s="86" t="s">
        <v>177</v>
      </c>
      <c r="L34" s="37">
        <v>1937500</v>
      </c>
      <c r="M34" s="104" t="s">
        <v>13</v>
      </c>
      <c r="N34" s="105"/>
    </row>
    <row r="35" spans="1:14" s="75" customFormat="1" ht="18.75" customHeight="1">
      <c r="A35" s="130">
        <v>27</v>
      </c>
      <c r="B35" s="85" t="s">
        <v>763</v>
      </c>
      <c r="C35" s="94" t="s">
        <v>219</v>
      </c>
      <c r="D35" s="86" t="s">
        <v>408</v>
      </c>
      <c r="E35" s="86" t="s">
        <v>764</v>
      </c>
      <c r="F35" s="86" t="s">
        <v>692</v>
      </c>
      <c r="G35" s="86" t="s">
        <v>399</v>
      </c>
      <c r="H35" s="86" t="s">
        <v>29</v>
      </c>
      <c r="I35" s="34">
        <v>2.62</v>
      </c>
      <c r="J35" s="86" t="s">
        <v>109</v>
      </c>
      <c r="K35" s="86" t="s">
        <v>177</v>
      </c>
      <c r="L35" s="37">
        <v>1937500</v>
      </c>
      <c r="M35" s="104" t="s">
        <v>13</v>
      </c>
      <c r="N35" s="105"/>
    </row>
    <row r="36" spans="1:14" s="75" customFormat="1" ht="18.75" customHeight="1">
      <c r="A36" s="130">
        <v>28</v>
      </c>
      <c r="B36" s="85" t="s">
        <v>716</v>
      </c>
      <c r="C36" s="94" t="s">
        <v>135</v>
      </c>
      <c r="D36" s="86" t="s">
        <v>765</v>
      </c>
      <c r="E36" s="86" t="s">
        <v>766</v>
      </c>
      <c r="F36" s="86" t="s">
        <v>688</v>
      </c>
      <c r="G36" s="86" t="s">
        <v>188</v>
      </c>
      <c r="H36" s="86" t="s">
        <v>31</v>
      </c>
      <c r="I36" s="34">
        <v>3.19</v>
      </c>
      <c r="J36" s="86" t="s">
        <v>38</v>
      </c>
      <c r="K36" s="86" t="s">
        <v>177</v>
      </c>
      <c r="L36" s="37">
        <v>1937500</v>
      </c>
      <c r="M36" s="104" t="s">
        <v>13</v>
      </c>
      <c r="N36" s="105"/>
    </row>
    <row r="37" spans="1:14" s="75" customFormat="1" ht="18.75" customHeight="1">
      <c r="A37" s="130">
        <v>29</v>
      </c>
      <c r="B37" s="85" t="s">
        <v>767</v>
      </c>
      <c r="C37" s="94" t="s">
        <v>82</v>
      </c>
      <c r="D37" s="86" t="s">
        <v>768</v>
      </c>
      <c r="E37" s="86" t="s">
        <v>769</v>
      </c>
      <c r="F37" s="86" t="s">
        <v>688</v>
      </c>
      <c r="G37" s="86" t="s">
        <v>188</v>
      </c>
      <c r="H37" s="86" t="s">
        <v>31</v>
      </c>
      <c r="I37" s="34">
        <v>3.19</v>
      </c>
      <c r="J37" s="86" t="s">
        <v>142</v>
      </c>
      <c r="K37" s="86" t="s">
        <v>177</v>
      </c>
      <c r="L37" s="37">
        <v>1937500</v>
      </c>
      <c r="M37" s="104" t="s">
        <v>13</v>
      </c>
      <c r="N37" s="105"/>
    </row>
    <row r="38" spans="1:14" s="75" customFormat="1" ht="18.75" customHeight="1">
      <c r="A38" s="130">
        <v>30</v>
      </c>
      <c r="B38" s="85" t="s">
        <v>776</v>
      </c>
      <c r="C38" s="94" t="s">
        <v>55</v>
      </c>
      <c r="D38" s="86" t="s">
        <v>777</v>
      </c>
      <c r="E38" s="86" t="s">
        <v>778</v>
      </c>
      <c r="F38" s="86" t="s">
        <v>692</v>
      </c>
      <c r="G38" s="86" t="s">
        <v>188</v>
      </c>
      <c r="H38" s="86" t="s">
        <v>31</v>
      </c>
      <c r="I38" s="34">
        <v>3.19</v>
      </c>
      <c r="J38" s="86" t="s">
        <v>39</v>
      </c>
      <c r="K38" s="86" t="s">
        <v>177</v>
      </c>
      <c r="L38" s="37">
        <v>1937500</v>
      </c>
      <c r="M38" s="104" t="s">
        <v>13</v>
      </c>
      <c r="N38" s="105"/>
    </row>
    <row r="39" spans="1:14" s="75" customFormat="1" ht="18.75" customHeight="1">
      <c r="A39" s="130">
        <v>31</v>
      </c>
      <c r="B39" s="85" t="s">
        <v>779</v>
      </c>
      <c r="C39" s="94" t="s">
        <v>69</v>
      </c>
      <c r="D39" s="86" t="s">
        <v>780</v>
      </c>
      <c r="E39" s="86" t="s">
        <v>781</v>
      </c>
      <c r="F39" s="86" t="s">
        <v>692</v>
      </c>
      <c r="G39" s="86" t="s">
        <v>188</v>
      </c>
      <c r="H39" s="86" t="s">
        <v>31</v>
      </c>
      <c r="I39" s="34">
        <v>3.19</v>
      </c>
      <c r="J39" s="86" t="s">
        <v>39</v>
      </c>
      <c r="K39" s="86" t="s">
        <v>177</v>
      </c>
      <c r="L39" s="37">
        <v>1937500</v>
      </c>
      <c r="M39" s="104" t="s">
        <v>13</v>
      </c>
      <c r="N39" s="105"/>
    </row>
    <row r="40" spans="1:14" s="75" customFormat="1" ht="18.75" customHeight="1">
      <c r="A40" s="130">
        <v>32</v>
      </c>
      <c r="B40" s="85" t="s">
        <v>770</v>
      </c>
      <c r="C40" s="94" t="s">
        <v>710</v>
      </c>
      <c r="D40" s="86" t="s">
        <v>771</v>
      </c>
      <c r="E40" s="86" t="s">
        <v>772</v>
      </c>
      <c r="F40" s="86" t="s">
        <v>696</v>
      </c>
      <c r="G40" s="86" t="s">
        <v>188</v>
      </c>
      <c r="H40" s="86" t="s">
        <v>31</v>
      </c>
      <c r="I40" s="34">
        <v>3.19</v>
      </c>
      <c r="J40" s="86" t="s">
        <v>158</v>
      </c>
      <c r="K40" s="86" t="s">
        <v>177</v>
      </c>
      <c r="L40" s="37">
        <v>1937500</v>
      </c>
      <c r="M40" s="104" t="s">
        <v>13</v>
      </c>
      <c r="N40" s="105"/>
    </row>
    <row r="41" spans="1:14" s="75" customFormat="1" ht="18.75" customHeight="1">
      <c r="A41" s="130">
        <v>33</v>
      </c>
      <c r="B41" s="85" t="s">
        <v>773</v>
      </c>
      <c r="C41" s="94" t="s">
        <v>774</v>
      </c>
      <c r="D41" s="86" t="s">
        <v>66</v>
      </c>
      <c r="E41" s="86" t="s">
        <v>775</v>
      </c>
      <c r="F41" s="86" t="s">
        <v>700</v>
      </c>
      <c r="G41" s="86" t="s">
        <v>188</v>
      </c>
      <c r="H41" s="86" t="s">
        <v>31</v>
      </c>
      <c r="I41" s="34">
        <v>3.19</v>
      </c>
      <c r="J41" s="86" t="s">
        <v>289</v>
      </c>
      <c r="K41" s="86" t="s">
        <v>177</v>
      </c>
      <c r="L41" s="37">
        <v>1937500</v>
      </c>
      <c r="M41" s="104" t="s">
        <v>13</v>
      </c>
      <c r="N41" s="105"/>
    </row>
    <row r="42" spans="1:14" s="75" customFormat="1" ht="18.75" customHeight="1">
      <c r="A42" s="130">
        <v>34</v>
      </c>
      <c r="B42" s="85" t="s">
        <v>782</v>
      </c>
      <c r="C42" s="94" t="s">
        <v>745</v>
      </c>
      <c r="D42" s="86" t="s">
        <v>783</v>
      </c>
      <c r="E42" s="86" t="s">
        <v>784</v>
      </c>
      <c r="F42" s="86" t="s">
        <v>688</v>
      </c>
      <c r="G42" s="86" t="s">
        <v>181</v>
      </c>
      <c r="H42" s="86" t="s">
        <v>31</v>
      </c>
      <c r="I42" s="34">
        <v>3.13</v>
      </c>
      <c r="J42" s="86" t="s">
        <v>38</v>
      </c>
      <c r="K42" s="86" t="s">
        <v>177</v>
      </c>
      <c r="L42" s="37">
        <v>1937500</v>
      </c>
      <c r="M42" s="104" t="s">
        <v>13</v>
      </c>
      <c r="N42" s="105"/>
    </row>
    <row r="43" spans="1:14" s="75" customFormat="1" ht="18.75" customHeight="1">
      <c r="A43" s="130">
        <v>35</v>
      </c>
      <c r="B43" s="85" t="s">
        <v>999</v>
      </c>
      <c r="C43" s="94" t="s">
        <v>230</v>
      </c>
      <c r="D43" s="86" t="s">
        <v>1000</v>
      </c>
      <c r="E43" s="86" t="s">
        <v>1001</v>
      </c>
      <c r="F43" s="86" t="s">
        <v>688</v>
      </c>
      <c r="G43" s="86" t="s">
        <v>181</v>
      </c>
      <c r="H43" s="86" t="s">
        <v>31</v>
      </c>
      <c r="I43" s="34">
        <v>3.13</v>
      </c>
      <c r="J43" s="86" t="s">
        <v>142</v>
      </c>
      <c r="K43" s="86" t="s">
        <v>177</v>
      </c>
      <c r="L43" s="37">
        <v>1937500</v>
      </c>
      <c r="M43" s="104" t="s">
        <v>13</v>
      </c>
      <c r="N43" s="105"/>
    </row>
    <row r="44" spans="1:15" ht="18" customHeight="1">
      <c r="A44" s="130">
        <v>36</v>
      </c>
      <c r="B44" s="85" t="s">
        <v>191</v>
      </c>
      <c r="C44" s="94" t="s">
        <v>55</v>
      </c>
      <c r="D44" s="86" t="s">
        <v>192</v>
      </c>
      <c r="E44" s="86" t="s">
        <v>193</v>
      </c>
      <c r="F44" s="86" t="s">
        <v>194</v>
      </c>
      <c r="G44" s="86" t="s">
        <v>33</v>
      </c>
      <c r="H44" s="86" t="s">
        <v>29</v>
      </c>
      <c r="I44" s="34">
        <v>3.93</v>
      </c>
      <c r="J44" s="86" t="s">
        <v>41</v>
      </c>
      <c r="K44" s="86" t="s">
        <v>175</v>
      </c>
      <c r="L44" s="37">
        <v>7750000</v>
      </c>
      <c r="M44" s="39" t="s">
        <v>13</v>
      </c>
      <c r="N44" s="52"/>
      <c r="O44" s="17"/>
    </row>
    <row r="45" spans="1:15" ht="18" customHeight="1">
      <c r="A45" s="130">
        <v>37</v>
      </c>
      <c r="B45" s="85" t="s">
        <v>195</v>
      </c>
      <c r="C45" s="94" t="s">
        <v>118</v>
      </c>
      <c r="D45" s="86" t="s">
        <v>196</v>
      </c>
      <c r="E45" s="86" t="s">
        <v>197</v>
      </c>
      <c r="F45" s="86" t="s">
        <v>194</v>
      </c>
      <c r="G45" s="86" t="s">
        <v>34</v>
      </c>
      <c r="H45" s="86" t="s">
        <v>31</v>
      </c>
      <c r="I45" s="34">
        <v>3.63</v>
      </c>
      <c r="J45" s="86" t="s">
        <v>38</v>
      </c>
      <c r="K45" s="86" t="s">
        <v>175</v>
      </c>
      <c r="L45" s="37">
        <v>7750000</v>
      </c>
      <c r="M45" s="39" t="s">
        <v>13</v>
      </c>
      <c r="N45" s="52"/>
      <c r="O45" s="17"/>
    </row>
    <row r="46" spans="1:15" ht="18" customHeight="1">
      <c r="A46" s="130">
        <v>38</v>
      </c>
      <c r="B46" s="85" t="s">
        <v>198</v>
      </c>
      <c r="C46" s="94" t="s">
        <v>199</v>
      </c>
      <c r="D46" s="86" t="s">
        <v>200</v>
      </c>
      <c r="E46" s="86" t="s">
        <v>201</v>
      </c>
      <c r="F46" s="86" t="s">
        <v>202</v>
      </c>
      <c r="G46" s="86" t="s">
        <v>395</v>
      </c>
      <c r="H46" s="86" t="s">
        <v>31</v>
      </c>
      <c r="I46" s="34">
        <v>3.27</v>
      </c>
      <c r="J46" s="86" t="s">
        <v>203</v>
      </c>
      <c r="K46" s="86" t="s">
        <v>175</v>
      </c>
      <c r="L46" s="37">
        <v>7750000</v>
      </c>
      <c r="M46" s="39" t="s">
        <v>13</v>
      </c>
      <c r="N46" s="52"/>
      <c r="O46" s="17"/>
    </row>
    <row r="47" spans="1:15" ht="18" customHeight="1">
      <c r="A47" s="130">
        <v>39</v>
      </c>
      <c r="B47" s="85" t="s">
        <v>204</v>
      </c>
      <c r="C47" s="94" t="s">
        <v>139</v>
      </c>
      <c r="D47" s="86" t="s">
        <v>205</v>
      </c>
      <c r="E47" s="86" t="s">
        <v>206</v>
      </c>
      <c r="F47" s="86" t="s">
        <v>207</v>
      </c>
      <c r="G47" s="86" t="s">
        <v>179</v>
      </c>
      <c r="H47" s="86" t="s">
        <v>31</v>
      </c>
      <c r="I47" s="34">
        <v>3.38</v>
      </c>
      <c r="J47" s="86" t="s">
        <v>38</v>
      </c>
      <c r="K47" s="86" t="s">
        <v>175</v>
      </c>
      <c r="L47" s="37">
        <v>7750000</v>
      </c>
      <c r="M47" s="39" t="s">
        <v>13</v>
      </c>
      <c r="N47" s="52"/>
      <c r="O47" s="17"/>
    </row>
    <row r="48" spans="1:15" ht="18" customHeight="1">
      <c r="A48" s="130">
        <v>40</v>
      </c>
      <c r="B48" s="85" t="s">
        <v>208</v>
      </c>
      <c r="C48" s="94" t="s">
        <v>165</v>
      </c>
      <c r="D48" s="86" t="s">
        <v>209</v>
      </c>
      <c r="E48" s="86" t="s">
        <v>210</v>
      </c>
      <c r="F48" s="86" t="s">
        <v>194</v>
      </c>
      <c r="G48" s="86" t="s">
        <v>395</v>
      </c>
      <c r="H48" s="86" t="s">
        <v>31</v>
      </c>
      <c r="I48" s="34">
        <v>3.27</v>
      </c>
      <c r="J48" s="86" t="s">
        <v>40</v>
      </c>
      <c r="K48" s="86" t="s">
        <v>175</v>
      </c>
      <c r="L48" s="37">
        <v>7750000</v>
      </c>
      <c r="M48" s="39" t="s">
        <v>13</v>
      </c>
      <c r="N48" s="52"/>
      <c r="O48" s="17"/>
    </row>
    <row r="49" spans="1:15" ht="18" customHeight="1">
      <c r="A49" s="130">
        <v>41</v>
      </c>
      <c r="B49" s="85" t="s">
        <v>223</v>
      </c>
      <c r="C49" s="94" t="s">
        <v>55</v>
      </c>
      <c r="D49" s="86" t="s">
        <v>224</v>
      </c>
      <c r="E49" s="86" t="s">
        <v>225</v>
      </c>
      <c r="F49" s="86" t="s">
        <v>207</v>
      </c>
      <c r="G49" s="86" t="s">
        <v>189</v>
      </c>
      <c r="H49" s="151" t="s">
        <v>29</v>
      </c>
      <c r="I49" s="152">
        <f>G49+H49</f>
        <v>3.18</v>
      </c>
      <c r="J49" s="86" t="s">
        <v>109</v>
      </c>
      <c r="K49" s="86" t="s">
        <v>176</v>
      </c>
      <c r="L49" s="37">
        <v>3875000</v>
      </c>
      <c r="M49" s="39" t="s">
        <v>13</v>
      </c>
      <c r="N49" s="52"/>
      <c r="O49" s="17"/>
    </row>
    <row r="50" spans="1:15" ht="18" customHeight="1">
      <c r="A50" s="130">
        <v>42</v>
      </c>
      <c r="B50" s="85" t="s">
        <v>211</v>
      </c>
      <c r="C50" s="94" t="s">
        <v>118</v>
      </c>
      <c r="D50" s="86" t="s">
        <v>212</v>
      </c>
      <c r="E50" s="86" t="s">
        <v>213</v>
      </c>
      <c r="F50" s="86" t="s">
        <v>214</v>
      </c>
      <c r="G50" s="86" t="s">
        <v>182</v>
      </c>
      <c r="H50" s="86" t="s">
        <v>29</v>
      </c>
      <c r="I50" s="34">
        <v>3.12</v>
      </c>
      <c r="J50" s="86" t="s">
        <v>41</v>
      </c>
      <c r="K50" s="86" t="s">
        <v>176</v>
      </c>
      <c r="L50" s="37">
        <v>3875000</v>
      </c>
      <c r="M50" s="39" t="s">
        <v>13</v>
      </c>
      <c r="N50" s="52"/>
      <c r="O50" s="17"/>
    </row>
    <row r="51" spans="1:15" ht="18" customHeight="1">
      <c r="A51" s="130">
        <v>43</v>
      </c>
      <c r="B51" s="85" t="s">
        <v>59</v>
      </c>
      <c r="C51" s="94" t="s">
        <v>215</v>
      </c>
      <c r="D51" s="86" t="s">
        <v>216</v>
      </c>
      <c r="E51" s="86" t="s">
        <v>217</v>
      </c>
      <c r="F51" s="86" t="s">
        <v>207</v>
      </c>
      <c r="G51" s="86" t="s">
        <v>182</v>
      </c>
      <c r="H51" s="86" t="s">
        <v>35</v>
      </c>
      <c r="I51" s="34">
        <v>3.08</v>
      </c>
      <c r="J51" s="86" t="s">
        <v>109</v>
      </c>
      <c r="K51" s="86" t="s">
        <v>176</v>
      </c>
      <c r="L51" s="37">
        <v>3875000</v>
      </c>
      <c r="M51" s="39" t="s">
        <v>13</v>
      </c>
      <c r="N51" s="52"/>
      <c r="O51" s="17"/>
    </row>
    <row r="52" spans="1:15" ht="18" customHeight="1">
      <c r="A52" s="130">
        <v>44</v>
      </c>
      <c r="B52" s="85" t="s">
        <v>218</v>
      </c>
      <c r="C52" s="94" t="s">
        <v>219</v>
      </c>
      <c r="D52" s="86" t="s">
        <v>220</v>
      </c>
      <c r="E52" s="86" t="s">
        <v>221</v>
      </c>
      <c r="F52" s="86" t="s">
        <v>222</v>
      </c>
      <c r="G52" s="86" t="s">
        <v>183</v>
      </c>
      <c r="H52" s="86" t="s">
        <v>29</v>
      </c>
      <c r="I52" s="34">
        <v>3.06</v>
      </c>
      <c r="J52" s="86" t="s">
        <v>109</v>
      </c>
      <c r="K52" s="86" t="s">
        <v>176</v>
      </c>
      <c r="L52" s="37">
        <v>3875000</v>
      </c>
      <c r="M52" s="39" t="s">
        <v>13</v>
      </c>
      <c r="N52" s="52"/>
      <c r="O52" s="17"/>
    </row>
    <row r="53" spans="1:15" ht="18" customHeight="1">
      <c r="A53" s="130">
        <v>45</v>
      </c>
      <c r="B53" s="85" t="s">
        <v>226</v>
      </c>
      <c r="C53" s="94" t="s">
        <v>115</v>
      </c>
      <c r="D53" s="86" t="s">
        <v>227</v>
      </c>
      <c r="E53" s="86" t="s">
        <v>228</v>
      </c>
      <c r="F53" s="86" t="s">
        <v>222</v>
      </c>
      <c r="G53" s="86" t="s">
        <v>183</v>
      </c>
      <c r="H53" s="86" t="s">
        <v>35</v>
      </c>
      <c r="I53" s="34">
        <v>3.02</v>
      </c>
      <c r="J53" s="86" t="s">
        <v>109</v>
      </c>
      <c r="K53" s="86" t="s">
        <v>176</v>
      </c>
      <c r="L53" s="37">
        <v>3875000</v>
      </c>
      <c r="M53" s="39" t="s">
        <v>13</v>
      </c>
      <c r="N53" s="52"/>
      <c r="O53" s="17"/>
    </row>
    <row r="54" spans="1:15" ht="18" customHeight="1">
      <c r="A54" s="130">
        <v>46</v>
      </c>
      <c r="B54" s="85" t="s">
        <v>234</v>
      </c>
      <c r="C54" s="94" t="s">
        <v>82</v>
      </c>
      <c r="D54" s="86" t="s">
        <v>235</v>
      </c>
      <c r="E54" s="86" t="s">
        <v>236</v>
      </c>
      <c r="F54" s="86" t="s">
        <v>202</v>
      </c>
      <c r="G54" s="86" t="s">
        <v>182</v>
      </c>
      <c r="H54" s="86" t="s">
        <v>31</v>
      </c>
      <c r="I54" s="34">
        <v>3</v>
      </c>
      <c r="J54" s="86" t="s">
        <v>203</v>
      </c>
      <c r="K54" s="86" t="s">
        <v>176</v>
      </c>
      <c r="L54" s="37">
        <v>3875000</v>
      </c>
      <c r="M54" s="39" t="s">
        <v>13</v>
      </c>
      <c r="N54" s="52"/>
      <c r="O54" s="17"/>
    </row>
    <row r="55" spans="1:15" ht="18" customHeight="1">
      <c r="A55" s="130">
        <v>47</v>
      </c>
      <c r="B55" s="85" t="s">
        <v>229</v>
      </c>
      <c r="C55" s="94" t="s">
        <v>230</v>
      </c>
      <c r="D55" s="86" t="s">
        <v>231</v>
      </c>
      <c r="E55" s="86" t="s">
        <v>232</v>
      </c>
      <c r="F55" s="86" t="s">
        <v>233</v>
      </c>
      <c r="G55" s="86" t="s">
        <v>182</v>
      </c>
      <c r="H55" s="86" t="s">
        <v>31</v>
      </c>
      <c r="I55" s="34">
        <v>3</v>
      </c>
      <c r="J55" s="86" t="s">
        <v>47</v>
      </c>
      <c r="K55" s="86" t="s">
        <v>176</v>
      </c>
      <c r="L55" s="37">
        <v>3875000</v>
      </c>
      <c r="M55" s="39" t="s">
        <v>13</v>
      </c>
      <c r="N55" s="52"/>
      <c r="O55" s="17"/>
    </row>
    <row r="56" spans="1:15" ht="18" customHeight="1">
      <c r="A56" s="130">
        <v>48</v>
      </c>
      <c r="B56" s="85" t="s">
        <v>237</v>
      </c>
      <c r="C56" s="94" t="s">
        <v>165</v>
      </c>
      <c r="D56" s="86" t="s">
        <v>238</v>
      </c>
      <c r="E56" s="86" t="s">
        <v>239</v>
      </c>
      <c r="F56" s="86" t="s">
        <v>233</v>
      </c>
      <c r="G56" s="86" t="s">
        <v>190</v>
      </c>
      <c r="H56" s="86" t="s">
        <v>35</v>
      </c>
      <c r="I56" s="34">
        <v>2.96</v>
      </c>
      <c r="J56" s="86" t="s">
        <v>47</v>
      </c>
      <c r="K56" s="86" t="s">
        <v>176</v>
      </c>
      <c r="L56" s="37">
        <v>3875000</v>
      </c>
      <c r="M56" s="39" t="s">
        <v>13</v>
      </c>
      <c r="N56" s="52"/>
      <c r="O56" s="17"/>
    </row>
    <row r="57" spans="1:15" ht="18" customHeight="1">
      <c r="A57" s="130">
        <v>49</v>
      </c>
      <c r="B57" s="85" t="s">
        <v>240</v>
      </c>
      <c r="C57" s="94" t="s">
        <v>241</v>
      </c>
      <c r="D57" s="86" t="s">
        <v>242</v>
      </c>
      <c r="E57" s="86" t="s">
        <v>243</v>
      </c>
      <c r="F57" s="86" t="s">
        <v>214</v>
      </c>
      <c r="G57" s="86" t="s">
        <v>183</v>
      </c>
      <c r="H57" s="86" t="s">
        <v>31</v>
      </c>
      <c r="I57" s="34">
        <v>2.94</v>
      </c>
      <c r="J57" s="86" t="s">
        <v>32</v>
      </c>
      <c r="K57" s="86" t="s">
        <v>176</v>
      </c>
      <c r="L57" s="37">
        <v>3875000</v>
      </c>
      <c r="M57" s="39" t="s">
        <v>13</v>
      </c>
      <c r="N57" s="52"/>
      <c r="O57" s="17"/>
    </row>
    <row r="58" spans="1:15" ht="18" customHeight="1">
      <c r="A58" s="130">
        <v>50</v>
      </c>
      <c r="B58" s="85" t="s">
        <v>244</v>
      </c>
      <c r="C58" s="94" t="s">
        <v>245</v>
      </c>
      <c r="D58" s="86" t="s">
        <v>246</v>
      </c>
      <c r="E58" s="86" t="s">
        <v>247</v>
      </c>
      <c r="F58" s="86" t="s">
        <v>222</v>
      </c>
      <c r="G58" s="86" t="s">
        <v>185</v>
      </c>
      <c r="H58" s="86" t="s">
        <v>35</v>
      </c>
      <c r="I58" s="34">
        <v>2.89</v>
      </c>
      <c r="J58" s="86" t="s">
        <v>109</v>
      </c>
      <c r="K58" s="86" t="s">
        <v>176</v>
      </c>
      <c r="L58" s="37">
        <v>3875000</v>
      </c>
      <c r="M58" s="39" t="s">
        <v>13</v>
      </c>
      <c r="N58" s="52"/>
      <c r="O58" s="17"/>
    </row>
    <row r="59" spans="1:15" ht="18" customHeight="1">
      <c r="A59" s="130">
        <v>51</v>
      </c>
      <c r="B59" s="85" t="s">
        <v>248</v>
      </c>
      <c r="C59" s="94" t="s">
        <v>245</v>
      </c>
      <c r="D59" s="86" t="s">
        <v>249</v>
      </c>
      <c r="E59" s="86" t="s">
        <v>250</v>
      </c>
      <c r="F59" s="86" t="s">
        <v>207</v>
      </c>
      <c r="G59" s="86" t="s">
        <v>396</v>
      </c>
      <c r="H59" s="86" t="s">
        <v>29</v>
      </c>
      <c r="I59" s="34">
        <v>2.85</v>
      </c>
      <c r="J59" s="86" t="s">
        <v>109</v>
      </c>
      <c r="K59" s="86" t="s">
        <v>176</v>
      </c>
      <c r="L59" s="37">
        <v>3875000</v>
      </c>
      <c r="M59" s="39" t="s">
        <v>13</v>
      </c>
      <c r="N59" s="52"/>
      <c r="O59" s="17"/>
    </row>
    <row r="60" spans="1:15" ht="18" customHeight="1">
      <c r="A60" s="130">
        <v>52</v>
      </c>
      <c r="B60" s="85" t="s">
        <v>255</v>
      </c>
      <c r="C60" s="94" t="s">
        <v>256</v>
      </c>
      <c r="D60" s="86" t="s">
        <v>257</v>
      </c>
      <c r="E60" s="86" t="s">
        <v>258</v>
      </c>
      <c r="F60" s="86" t="s">
        <v>233</v>
      </c>
      <c r="G60" s="86" t="s">
        <v>185</v>
      </c>
      <c r="H60" s="86" t="s">
        <v>31</v>
      </c>
      <c r="I60" s="34">
        <v>2.81</v>
      </c>
      <c r="J60" s="86" t="s">
        <v>47</v>
      </c>
      <c r="K60" s="86" t="s">
        <v>176</v>
      </c>
      <c r="L60" s="37">
        <v>3875000</v>
      </c>
      <c r="M60" s="39" t="s">
        <v>13</v>
      </c>
      <c r="N60" s="52"/>
      <c r="O60" s="17"/>
    </row>
    <row r="61" spans="1:15" ht="18" customHeight="1">
      <c r="A61" s="130">
        <v>53</v>
      </c>
      <c r="B61" s="85" t="s">
        <v>251</v>
      </c>
      <c r="C61" s="94" t="s">
        <v>252</v>
      </c>
      <c r="D61" s="86" t="s">
        <v>253</v>
      </c>
      <c r="E61" s="86" t="s">
        <v>254</v>
      </c>
      <c r="F61" s="86" t="s">
        <v>214</v>
      </c>
      <c r="G61" s="86" t="s">
        <v>185</v>
      </c>
      <c r="H61" s="86" t="s">
        <v>31</v>
      </c>
      <c r="I61" s="34">
        <v>2.81</v>
      </c>
      <c r="J61" s="86" t="s">
        <v>32</v>
      </c>
      <c r="K61" s="86" t="s">
        <v>177</v>
      </c>
      <c r="L61" s="37">
        <v>1937500</v>
      </c>
      <c r="M61" s="39" t="s">
        <v>13</v>
      </c>
      <c r="N61" s="52"/>
      <c r="O61" s="17"/>
    </row>
    <row r="62" spans="1:15" ht="18" customHeight="1">
      <c r="A62" s="130">
        <v>54</v>
      </c>
      <c r="B62" s="85" t="s">
        <v>134</v>
      </c>
      <c r="C62" s="94" t="s">
        <v>259</v>
      </c>
      <c r="D62" s="86" t="s">
        <v>260</v>
      </c>
      <c r="E62" s="86" t="s">
        <v>261</v>
      </c>
      <c r="F62" s="86" t="s">
        <v>214</v>
      </c>
      <c r="G62" s="86" t="s">
        <v>397</v>
      </c>
      <c r="H62" s="86" t="s">
        <v>35</v>
      </c>
      <c r="I62" s="34">
        <v>2.77</v>
      </c>
      <c r="J62" s="86" t="s">
        <v>109</v>
      </c>
      <c r="K62" s="86" t="s">
        <v>177</v>
      </c>
      <c r="L62" s="37">
        <v>1937500</v>
      </c>
      <c r="M62" s="39" t="s">
        <v>13</v>
      </c>
      <c r="N62" s="52"/>
      <c r="O62" s="17"/>
    </row>
    <row r="63" spans="1:15" ht="18" customHeight="1">
      <c r="A63" s="130">
        <v>55</v>
      </c>
      <c r="B63" s="85" t="s">
        <v>262</v>
      </c>
      <c r="C63" s="94" t="s">
        <v>139</v>
      </c>
      <c r="D63" s="86" t="s">
        <v>246</v>
      </c>
      <c r="E63" s="86" t="s">
        <v>263</v>
      </c>
      <c r="F63" s="86" t="s">
        <v>264</v>
      </c>
      <c r="G63" s="86" t="s">
        <v>398</v>
      </c>
      <c r="H63" s="86" t="s">
        <v>35</v>
      </c>
      <c r="I63" s="34">
        <v>2.64</v>
      </c>
      <c r="J63" s="86" t="s">
        <v>47</v>
      </c>
      <c r="K63" s="86" t="s">
        <v>177</v>
      </c>
      <c r="L63" s="37">
        <v>1937500</v>
      </c>
      <c r="M63" s="39" t="s">
        <v>13</v>
      </c>
      <c r="N63" s="52"/>
      <c r="O63" s="17"/>
    </row>
    <row r="64" spans="1:15" ht="18" customHeight="1">
      <c r="A64" s="130">
        <v>56</v>
      </c>
      <c r="B64" s="85" t="s">
        <v>265</v>
      </c>
      <c r="C64" s="94" t="s">
        <v>266</v>
      </c>
      <c r="D64" s="86" t="s">
        <v>267</v>
      </c>
      <c r="E64" s="86" t="s">
        <v>268</v>
      </c>
      <c r="F64" s="86" t="s">
        <v>233</v>
      </c>
      <c r="G64" s="86" t="s">
        <v>186</v>
      </c>
      <c r="H64" s="86" t="s">
        <v>31</v>
      </c>
      <c r="I64" s="34">
        <v>2.63</v>
      </c>
      <c r="J64" s="86" t="s">
        <v>32</v>
      </c>
      <c r="K64" s="86" t="s">
        <v>177</v>
      </c>
      <c r="L64" s="37">
        <v>1937500</v>
      </c>
      <c r="M64" s="39" t="s">
        <v>13</v>
      </c>
      <c r="N64" s="52"/>
      <c r="O64" s="17"/>
    </row>
    <row r="65" spans="1:15" ht="18" customHeight="1">
      <c r="A65" s="130">
        <v>57</v>
      </c>
      <c r="B65" s="85" t="s">
        <v>269</v>
      </c>
      <c r="C65" s="94" t="s">
        <v>270</v>
      </c>
      <c r="D65" s="86" t="s">
        <v>271</v>
      </c>
      <c r="E65" s="86" t="s">
        <v>272</v>
      </c>
      <c r="F65" s="86" t="s">
        <v>214</v>
      </c>
      <c r="G65" s="86" t="s">
        <v>399</v>
      </c>
      <c r="H65" s="86" t="s">
        <v>35</v>
      </c>
      <c r="I65" s="34">
        <v>2.58</v>
      </c>
      <c r="J65" s="86" t="s">
        <v>47</v>
      </c>
      <c r="K65" s="86" t="s">
        <v>177</v>
      </c>
      <c r="L65" s="37">
        <v>1937500</v>
      </c>
      <c r="M65" s="39" t="s">
        <v>13</v>
      </c>
      <c r="N65" s="52"/>
      <c r="O65" s="17"/>
    </row>
    <row r="66" spans="1:15" ht="18" customHeight="1">
      <c r="A66" s="130">
        <v>58</v>
      </c>
      <c r="B66" s="85" t="s">
        <v>54</v>
      </c>
      <c r="C66" s="94" t="s">
        <v>273</v>
      </c>
      <c r="D66" s="86" t="s">
        <v>274</v>
      </c>
      <c r="E66" s="86" t="s">
        <v>275</v>
      </c>
      <c r="F66" s="86" t="s">
        <v>264</v>
      </c>
      <c r="G66" s="86" t="s">
        <v>188</v>
      </c>
      <c r="H66" s="86" t="s">
        <v>31</v>
      </c>
      <c r="I66" s="34">
        <v>3.19</v>
      </c>
      <c r="J66" s="86" t="s">
        <v>45</v>
      </c>
      <c r="K66" s="86" t="s">
        <v>177</v>
      </c>
      <c r="L66" s="37">
        <v>1937500</v>
      </c>
      <c r="M66" s="39" t="s">
        <v>13</v>
      </c>
      <c r="N66" s="52"/>
      <c r="O66" s="17"/>
    </row>
    <row r="67" spans="1:15" ht="18" customHeight="1">
      <c r="A67" s="130">
        <v>59</v>
      </c>
      <c r="B67" s="85" t="s">
        <v>283</v>
      </c>
      <c r="C67" s="94" t="s">
        <v>122</v>
      </c>
      <c r="D67" s="86" t="s">
        <v>284</v>
      </c>
      <c r="E67" s="86" t="s">
        <v>285</v>
      </c>
      <c r="F67" s="86" t="s">
        <v>222</v>
      </c>
      <c r="G67" s="86" t="s">
        <v>181</v>
      </c>
      <c r="H67" s="86" t="s">
        <v>31</v>
      </c>
      <c r="I67" s="34">
        <v>3.13</v>
      </c>
      <c r="J67" s="86" t="s">
        <v>163</v>
      </c>
      <c r="K67" s="86" t="s">
        <v>177</v>
      </c>
      <c r="L67" s="37">
        <v>1937500</v>
      </c>
      <c r="M67" s="39" t="s">
        <v>13</v>
      </c>
      <c r="N67" s="52"/>
      <c r="O67" s="17"/>
    </row>
    <row r="68" spans="1:15" ht="18" customHeight="1">
      <c r="A68" s="130">
        <v>60</v>
      </c>
      <c r="B68" s="85" t="s">
        <v>280</v>
      </c>
      <c r="C68" s="94" t="s">
        <v>281</v>
      </c>
      <c r="D68" s="86" t="s">
        <v>205</v>
      </c>
      <c r="E68" s="86" t="s">
        <v>282</v>
      </c>
      <c r="F68" s="86" t="s">
        <v>194</v>
      </c>
      <c r="G68" s="86" t="s">
        <v>181</v>
      </c>
      <c r="H68" s="86" t="s">
        <v>31</v>
      </c>
      <c r="I68" s="34">
        <v>3.13</v>
      </c>
      <c r="J68" s="86" t="s">
        <v>142</v>
      </c>
      <c r="K68" s="86" t="s">
        <v>177</v>
      </c>
      <c r="L68" s="37">
        <v>1937500</v>
      </c>
      <c r="M68" s="39" t="s">
        <v>13</v>
      </c>
      <c r="N68" s="52"/>
      <c r="O68" s="17"/>
    </row>
    <row r="69" spans="1:15" ht="18" customHeight="1">
      <c r="A69" s="130">
        <v>61</v>
      </c>
      <c r="B69" s="85" t="s">
        <v>276</v>
      </c>
      <c r="C69" s="94" t="s">
        <v>139</v>
      </c>
      <c r="D69" s="86" t="s">
        <v>277</v>
      </c>
      <c r="E69" s="86" t="s">
        <v>278</v>
      </c>
      <c r="F69" s="86" t="s">
        <v>222</v>
      </c>
      <c r="G69" s="86" t="s">
        <v>181</v>
      </c>
      <c r="H69" s="86" t="s">
        <v>31</v>
      </c>
      <c r="I69" s="34">
        <v>3.13</v>
      </c>
      <c r="J69" s="86" t="s">
        <v>279</v>
      </c>
      <c r="K69" s="86" t="s">
        <v>177</v>
      </c>
      <c r="L69" s="37">
        <v>1937500</v>
      </c>
      <c r="M69" s="39" t="s">
        <v>13</v>
      </c>
      <c r="N69" s="52"/>
      <c r="O69" s="17"/>
    </row>
    <row r="70" spans="1:15" ht="18" customHeight="1">
      <c r="A70" s="130">
        <v>62</v>
      </c>
      <c r="B70" s="85" t="s">
        <v>302</v>
      </c>
      <c r="C70" s="94" t="s">
        <v>230</v>
      </c>
      <c r="D70" s="86" t="s">
        <v>303</v>
      </c>
      <c r="E70" s="86" t="s">
        <v>304</v>
      </c>
      <c r="F70" s="86" t="s">
        <v>207</v>
      </c>
      <c r="G70" s="86" t="s">
        <v>189</v>
      </c>
      <c r="H70" s="86" t="s">
        <v>31</v>
      </c>
      <c r="I70" s="34">
        <v>3.06</v>
      </c>
      <c r="J70" s="86" t="s">
        <v>39</v>
      </c>
      <c r="K70" s="86" t="s">
        <v>177</v>
      </c>
      <c r="L70" s="37">
        <v>1937500</v>
      </c>
      <c r="M70" s="39" t="s">
        <v>13</v>
      </c>
      <c r="N70" s="52"/>
      <c r="O70" s="17"/>
    </row>
    <row r="71" spans="1:15" ht="18" customHeight="1">
      <c r="A71" s="130">
        <v>63</v>
      </c>
      <c r="B71" s="85" t="s">
        <v>298</v>
      </c>
      <c r="C71" s="94" t="s">
        <v>299</v>
      </c>
      <c r="D71" s="86" t="s">
        <v>300</v>
      </c>
      <c r="E71" s="86" t="s">
        <v>301</v>
      </c>
      <c r="F71" s="86" t="s">
        <v>214</v>
      </c>
      <c r="G71" s="86" t="s">
        <v>189</v>
      </c>
      <c r="H71" s="86" t="s">
        <v>31</v>
      </c>
      <c r="I71" s="34">
        <v>3.06</v>
      </c>
      <c r="J71" s="86" t="s">
        <v>279</v>
      </c>
      <c r="K71" s="86" t="s">
        <v>177</v>
      </c>
      <c r="L71" s="37">
        <v>1937500</v>
      </c>
      <c r="M71" s="39" t="s">
        <v>13</v>
      </c>
      <c r="N71" s="52"/>
      <c r="O71" s="17"/>
    </row>
    <row r="72" spans="1:15" ht="18" customHeight="1">
      <c r="A72" s="130">
        <v>64</v>
      </c>
      <c r="B72" s="85" t="s">
        <v>290</v>
      </c>
      <c r="C72" s="94" t="s">
        <v>291</v>
      </c>
      <c r="D72" s="86" t="s">
        <v>292</v>
      </c>
      <c r="E72" s="86" t="s">
        <v>293</v>
      </c>
      <c r="F72" s="86" t="s">
        <v>194</v>
      </c>
      <c r="G72" s="86" t="s">
        <v>189</v>
      </c>
      <c r="H72" s="86" t="s">
        <v>31</v>
      </c>
      <c r="I72" s="34">
        <v>3.06</v>
      </c>
      <c r="J72" s="86" t="s">
        <v>45</v>
      </c>
      <c r="K72" s="86" t="s">
        <v>177</v>
      </c>
      <c r="L72" s="37">
        <v>1937500</v>
      </c>
      <c r="M72" s="39" t="s">
        <v>13</v>
      </c>
      <c r="N72" s="52"/>
      <c r="O72" s="17"/>
    </row>
    <row r="73" spans="1:15" ht="18" customHeight="1">
      <c r="A73" s="130">
        <v>65</v>
      </c>
      <c r="B73" s="85" t="s">
        <v>294</v>
      </c>
      <c r="C73" s="94" t="s">
        <v>295</v>
      </c>
      <c r="D73" s="86" t="s">
        <v>296</v>
      </c>
      <c r="E73" s="86" t="s">
        <v>297</v>
      </c>
      <c r="F73" s="86" t="s">
        <v>264</v>
      </c>
      <c r="G73" s="86" t="s">
        <v>189</v>
      </c>
      <c r="H73" s="86" t="s">
        <v>31</v>
      </c>
      <c r="I73" s="34">
        <v>3.06</v>
      </c>
      <c r="J73" s="86" t="s">
        <v>45</v>
      </c>
      <c r="K73" s="86" t="s">
        <v>177</v>
      </c>
      <c r="L73" s="37">
        <v>1937500</v>
      </c>
      <c r="M73" s="39" t="s">
        <v>13</v>
      </c>
      <c r="N73" s="52"/>
      <c r="O73" s="17"/>
    </row>
    <row r="74" spans="1:15" ht="18" customHeight="1">
      <c r="A74" s="130">
        <v>66</v>
      </c>
      <c r="B74" s="85" t="s">
        <v>286</v>
      </c>
      <c r="C74" s="94" t="s">
        <v>139</v>
      </c>
      <c r="D74" s="86" t="s">
        <v>287</v>
      </c>
      <c r="E74" s="86" t="s">
        <v>288</v>
      </c>
      <c r="F74" s="86" t="s">
        <v>264</v>
      </c>
      <c r="G74" s="86" t="s">
        <v>189</v>
      </c>
      <c r="H74" s="86" t="s">
        <v>31</v>
      </c>
      <c r="I74" s="34">
        <v>3.06</v>
      </c>
      <c r="J74" s="86" t="s">
        <v>289</v>
      </c>
      <c r="K74" s="86" t="s">
        <v>177</v>
      </c>
      <c r="L74" s="37">
        <v>1937500</v>
      </c>
      <c r="M74" s="39" t="s">
        <v>13</v>
      </c>
      <c r="N74" s="52"/>
      <c r="O74" s="17"/>
    </row>
    <row r="75" spans="1:15" ht="18" customHeight="1">
      <c r="A75" s="130">
        <v>67</v>
      </c>
      <c r="B75" s="85" t="s">
        <v>226</v>
      </c>
      <c r="C75" s="94" t="s">
        <v>305</v>
      </c>
      <c r="D75" s="86" t="s">
        <v>306</v>
      </c>
      <c r="E75" s="86" t="s">
        <v>307</v>
      </c>
      <c r="F75" s="86" t="s">
        <v>194</v>
      </c>
      <c r="G75" s="86" t="s">
        <v>183</v>
      </c>
      <c r="H75" s="86" t="s">
        <v>35</v>
      </c>
      <c r="I75" s="34">
        <v>3.02</v>
      </c>
      <c r="J75" s="86" t="s">
        <v>163</v>
      </c>
      <c r="K75" s="86" t="s">
        <v>177</v>
      </c>
      <c r="L75" s="37">
        <v>1937500</v>
      </c>
      <c r="M75" s="39" t="s">
        <v>13</v>
      </c>
      <c r="N75" s="52"/>
      <c r="O75" s="17"/>
    </row>
    <row r="76" spans="1:15" ht="18" customHeight="1">
      <c r="A76" s="130">
        <v>68</v>
      </c>
      <c r="B76" s="85" t="s">
        <v>327</v>
      </c>
      <c r="C76" s="94" t="s">
        <v>328</v>
      </c>
      <c r="D76" s="86" t="s">
        <v>329</v>
      </c>
      <c r="E76" s="86" t="s">
        <v>330</v>
      </c>
      <c r="F76" s="86" t="s">
        <v>202</v>
      </c>
      <c r="G76" s="86" t="s">
        <v>182</v>
      </c>
      <c r="H76" s="86" t="s">
        <v>31</v>
      </c>
      <c r="I76" s="34">
        <v>3</v>
      </c>
      <c r="J76" s="86" t="s">
        <v>163</v>
      </c>
      <c r="K76" s="86" t="s">
        <v>177</v>
      </c>
      <c r="L76" s="37">
        <v>1937500</v>
      </c>
      <c r="M76" s="39" t="s">
        <v>13</v>
      </c>
      <c r="N76" s="52"/>
      <c r="O76" s="17"/>
    </row>
    <row r="77" spans="1:15" ht="18" customHeight="1">
      <c r="A77" s="130">
        <v>69</v>
      </c>
      <c r="B77" s="85" t="s">
        <v>290</v>
      </c>
      <c r="C77" s="94" t="s">
        <v>314</v>
      </c>
      <c r="D77" s="86" t="s">
        <v>292</v>
      </c>
      <c r="E77" s="86" t="s">
        <v>315</v>
      </c>
      <c r="F77" s="86" t="s">
        <v>207</v>
      </c>
      <c r="G77" s="86" t="s">
        <v>182</v>
      </c>
      <c r="H77" s="86" t="s">
        <v>31</v>
      </c>
      <c r="I77" s="34">
        <v>3</v>
      </c>
      <c r="J77" s="86" t="s">
        <v>39</v>
      </c>
      <c r="K77" s="86" t="s">
        <v>177</v>
      </c>
      <c r="L77" s="37">
        <v>1937500</v>
      </c>
      <c r="M77" s="39" t="s">
        <v>13</v>
      </c>
      <c r="N77" s="52"/>
      <c r="O77" s="17"/>
    </row>
    <row r="78" spans="1:15" ht="18" customHeight="1">
      <c r="A78" s="130">
        <v>70</v>
      </c>
      <c r="B78" s="85" t="s">
        <v>316</v>
      </c>
      <c r="C78" s="94" t="s">
        <v>317</v>
      </c>
      <c r="D78" s="86" t="s">
        <v>318</v>
      </c>
      <c r="E78" s="86" t="s">
        <v>319</v>
      </c>
      <c r="F78" s="86" t="s">
        <v>207</v>
      </c>
      <c r="G78" s="86" t="s">
        <v>182</v>
      </c>
      <c r="H78" s="86" t="s">
        <v>31</v>
      </c>
      <c r="I78" s="34">
        <v>3</v>
      </c>
      <c r="J78" s="86" t="s">
        <v>39</v>
      </c>
      <c r="K78" s="86" t="s">
        <v>177</v>
      </c>
      <c r="L78" s="37">
        <v>1937500</v>
      </c>
      <c r="M78" s="39" t="s">
        <v>13</v>
      </c>
      <c r="N78" s="52"/>
      <c r="O78" s="17"/>
    </row>
    <row r="79" spans="1:15" ht="18" customHeight="1">
      <c r="A79" s="130">
        <v>71</v>
      </c>
      <c r="B79" s="85" t="s">
        <v>320</v>
      </c>
      <c r="C79" s="94" t="s">
        <v>82</v>
      </c>
      <c r="D79" s="86" t="s">
        <v>321</v>
      </c>
      <c r="E79" s="86" t="s">
        <v>322</v>
      </c>
      <c r="F79" s="86" t="s">
        <v>207</v>
      </c>
      <c r="G79" s="86" t="s">
        <v>182</v>
      </c>
      <c r="H79" s="86" t="s">
        <v>31</v>
      </c>
      <c r="I79" s="34">
        <v>3</v>
      </c>
      <c r="J79" s="86" t="s">
        <v>39</v>
      </c>
      <c r="K79" s="86" t="s">
        <v>177</v>
      </c>
      <c r="L79" s="37">
        <v>1937500</v>
      </c>
      <c r="M79" s="39" t="s">
        <v>13</v>
      </c>
      <c r="N79" s="52"/>
      <c r="O79" s="17"/>
    </row>
    <row r="80" spans="1:15" ht="18" customHeight="1">
      <c r="A80" s="130">
        <v>72</v>
      </c>
      <c r="B80" s="85" t="s">
        <v>323</v>
      </c>
      <c r="C80" s="94" t="s">
        <v>324</v>
      </c>
      <c r="D80" s="86" t="s">
        <v>325</v>
      </c>
      <c r="E80" s="86" t="s">
        <v>326</v>
      </c>
      <c r="F80" s="86" t="s">
        <v>214</v>
      </c>
      <c r="G80" s="86" t="s">
        <v>182</v>
      </c>
      <c r="H80" s="86" t="s">
        <v>31</v>
      </c>
      <c r="I80" s="34">
        <v>3</v>
      </c>
      <c r="J80" s="86" t="s">
        <v>39</v>
      </c>
      <c r="K80" s="86" t="s">
        <v>177</v>
      </c>
      <c r="L80" s="37">
        <v>1937500</v>
      </c>
      <c r="M80" s="39" t="s">
        <v>13</v>
      </c>
      <c r="N80" s="52"/>
      <c r="O80" s="17"/>
    </row>
    <row r="81" spans="1:15" ht="18" customHeight="1">
      <c r="A81" s="130">
        <v>73</v>
      </c>
      <c r="B81" s="85" t="s">
        <v>240</v>
      </c>
      <c r="C81" s="94" t="s">
        <v>308</v>
      </c>
      <c r="D81" s="86" t="s">
        <v>309</v>
      </c>
      <c r="E81" s="86" t="s">
        <v>310</v>
      </c>
      <c r="F81" s="86" t="s">
        <v>264</v>
      </c>
      <c r="G81" s="86" t="s">
        <v>182</v>
      </c>
      <c r="H81" s="86" t="s">
        <v>31</v>
      </c>
      <c r="I81" s="34">
        <v>3</v>
      </c>
      <c r="J81" s="86" t="s">
        <v>45</v>
      </c>
      <c r="K81" s="86" t="s">
        <v>177</v>
      </c>
      <c r="L81" s="37">
        <v>1937500</v>
      </c>
      <c r="M81" s="39" t="s">
        <v>13</v>
      </c>
      <c r="N81" s="52"/>
      <c r="O81" s="17"/>
    </row>
    <row r="82" spans="1:15" ht="18" customHeight="1">
      <c r="A82" s="130">
        <v>74</v>
      </c>
      <c r="B82" s="85" t="s">
        <v>311</v>
      </c>
      <c r="C82" s="94" t="s">
        <v>312</v>
      </c>
      <c r="D82" s="86" t="s">
        <v>220</v>
      </c>
      <c r="E82" s="86" t="s">
        <v>313</v>
      </c>
      <c r="F82" s="86" t="s">
        <v>194</v>
      </c>
      <c r="G82" s="86" t="s">
        <v>182</v>
      </c>
      <c r="H82" s="86" t="s">
        <v>31</v>
      </c>
      <c r="I82" s="34">
        <v>3</v>
      </c>
      <c r="J82" s="86" t="s">
        <v>45</v>
      </c>
      <c r="K82" s="86" t="s">
        <v>177</v>
      </c>
      <c r="L82" s="37">
        <v>1937500</v>
      </c>
      <c r="M82" s="39" t="s">
        <v>13</v>
      </c>
      <c r="N82" s="52"/>
      <c r="O82" s="17"/>
    </row>
    <row r="83" spans="1:15" ht="18" customHeight="1">
      <c r="A83" s="130">
        <v>75</v>
      </c>
      <c r="B83" s="85" t="s">
        <v>335</v>
      </c>
      <c r="C83" s="94" t="s">
        <v>336</v>
      </c>
      <c r="D83" s="86" t="s">
        <v>337</v>
      </c>
      <c r="E83" s="86" t="s">
        <v>338</v>
      </c>
      <c r="F83" s="86" t="s">
        <v>214</v>
      </c>
      <c r="G83" s="86" t="s">
        <v>183</v>
      </c>
      <c r="H83" s="86" t="s">
        <v>31</v>
      </c>
      <c r="I83" s="34">
        <v>2.94</v>
      </c>
      <c r="J83" s="86" t="s">
        <v>142</v>
      </c>
      <c r="K83" s="86" t="s">
        <v>177</v>
      </c>
      <c r="L83" s="37">
        <v>1937500</v>
      </c>
      <c r="M83" s="39" t="s">
        <v>13</v>
      </c>
      <c r="N83" s="52"/>
      <c r="O83" s="17"/>
    </row>
    <row r="84" spans="1:15" ht="18" customHeight="1">
      <c r="A84" s="130">
        <v>76</v>
      </c>
      <c r="B84" s="85" t="s">
        <v>331</v>
      </c>
      <c r="C84" s="94" t="s">
        <v>332</v>
      </c>
      <c r="D84" s="86" t="s">
        <v>333</v>
      </c>
      <c r="E84" s="86" t="s">
        <v>334</v>
      </c>
      <c r="F84" s="86" t="s">
        <v>194</v>
      </c>
      <c r="G84" s="86" t="s">
        <v>183</v>
      </c>
      <c r="H84" s="86" t="s">
        <v>31</v>
      </c>
      <c r="I84" s="34">
        <v>2.94</v>
      </c>
      <c r="J84" s="86" t="s">
        <v>39</v>
      </c>
      <c r="K84" s="86" t="s">
        <v>177</v>
      </c>
      <c r="L84" s="37">
        <v>1937500</v>
      </c>
      <c r="M84" s="39" t="s">
        <v>13</v>
      </c>
      <c r="N84" s="52"/>
      <c r="O84" s="17"/>
    </row>
    <row r="85" spans="1:15" ht="18" customHeight="1">
      <c r="A85" s="130">
        <v>77</v>
      </c>
      <c r="B85" s="85" t="s">
        <v>343</v>
      </c>
      <c r="C85" s="94" t="s">
        <v>219</v>
      </c>
      <c r="D85" s="86" t="s">
        <v>344</v>
      </c>
      <c r="E85" s="86" t="s">
        <v>345</v>
      </c>
      <c r="F85" s="86" t="s">
        <v>202</v>
      </c>
      <c r="G85" s="86" t="s">
        <v>190</v>
      </c>
      <c r="H85" s="86" t="s">
        <v>31</v>
      </c>
      <c r="I85" s="34">
        <v>2.88</v>
      </c>
      <c r="J85" s="86" t="s">
        <v>38</v>
      </c>
      <c r="K85" s="86" t="s">
        <v>177</v>
      </c>
      <c r="L85" s="37">
        <v>1937500</v>
      </c>
      <c r="M85" s="39" t="s">
        <v>13</v>
      </c>
      <c r="N85" s="52"/>
      <c r="O85" s="17"/>
    </row>
    <row r="86" spans="1:15" ht="18" customHeight="1">
      <c r="A86" s="130">
        <v>78</v>
      </c>
      <c r="B86" s="85" t="s">
        <v>339</v>
      </c>
      <c r="C86" s="94" t="s">
        <v>340</v>
      </c>
      <c r="D86" s="86" t="s">
        <v>341</v>
      </c>
      <c r="E86" s="86" t="s">
        <v>342</v>
      </c>
      <c r="F86" s="86" t="s">
        <v>264</v>
      </c>
      <c r="G86" s="86" t="s">
        <v>190</v>
      </c>
      <c r="H86" s="86" t="s">
        <v>31</v>
      </c>
      <c r="I86" s="34">
        <v>2.88</v>
      </c>
      <c r="J86" s="86" t="s">
        <v>289</v>
      </c>
      <c r="K86" s="86" t="s">
        <v>177</v>
      </c>
      <c r="L86" s="37">
        <v>1937500</v>
      </c>
      <c r="M86" s="39" t="s">
        <v>13</v>
      </c>
      <c r="N86" s="52"/>
      <c r="O86" s="17"/>
    </row>
    <row r="87" spans="1:15" ht="18" customHeight="1">
      <c r="A87" s="130">
        <v>79</v>
      </c>
      <c r="B87" s="85" t="s">
        <v>143</v>
      </c>
      <c r="C87" s="94" t="s">
        <v>332</v>
      </c>
      <c r="D87" s="86" t="s">
        <v>346</v>
      </c>
      <c r="E87" s="86" t="s">
        <v>347</v>
      </c>
      <c r="F87" s="86" t="s">
        <v>264</v>
      </c>
      <c r="G87" s="86" t="s">
        <v>400</v>
      </c>
      <c r="H87" s="86" t="s">
        <v>29</v>
      </c>
      <c r="I87" s="34">
        <v>2.87</v>
      </c>
      <c r="J87" s="86" t="s">
        <v>163</v>
      </c>
      <c r="K87" s="86" t="s">
        <v>177</v>
      </c>
      <c r="L87" s="37">
        <v>1937500</v>
      </c>
      <c r="M87" s="39" t="s">
        <v>13</v>
      </c>
      <c r="N87" s="52"/>
      <c r="O87" s="17"/>
    </row>
    <row r="88" spans="1:15" ht="18" customHeight="1">
      <c r="A88" s="130">
        <v>80</v>
      </c>
      <c r="B88" s="85" t="s">
        <v>364</v>
      </c>
      <c r="C88" s="94" t="s">
        <v>219</v>
      </c>
      <c r="D88" s="86" t="s">
        <v>90</v>
      </c>
      <c r="E88" s="86" t="s">
        <v>365</v>
      </c>
      <c r="F88" s="86" t="s">
        <v>233</v>
      </c>
      <c r="G88" s="86" t="s">
        <v>185</v>
      </c>
      <c r="H88" s="86" t="s">
        <v>31</v>
      </c>
      <c r="I88" s="34">
        <v>2.81</v>
      </c>
      <c r="J88" s="86" t="s">
        <v>163</v>
      </c>
      <c r="K88" s="86" t="s">
        <v>177</v>
      </c>
      <c r="L88" s="37">
        <v>1937500</v>
      </c>
      <c r="M88" s="39" t="s">
        <v>13</v>
      </c>
      <c r="N88" s="52"/>
      <c r="O88" s="17"/>
    </row>
    <row r="89" spans="1:15" ht="18" customHeight="1">
      <c r="A89" s="130">
        <v>81</v>
      </c>
      <c r="B89" s="85" t="s">
        <v>143</v>
      </c>
      <c r="C89" s="94" t="s">
        <v>366</v>
      </c>
      <c r="D89" s="86" t="s">
        <v>367</v>
      </c>
      <c r="E89" s="86" t="s">
        <v>368</v>
      </c>
      <c r="F89" s="86" t="s">
        <v>233</v>
      </c>
      <c r="G89" s="86" t="s">
        <v>185</v>
      </c>
      <c r="H89" s="86" t="s">
        <v>31</v>
      </c>
      <c r="I89" s="34">
        <v>2.81</v>
      </c>
      <c r="J89" s="86" t="s">
        <v>163</v>
      </c>
      <c r="K89" s="86" t="s">
        <v>177</v>
      </c>
      <c r="L89" s="37">
        <v>1937500</v>
      </c>
      <c r="M89" s="39" t="s">
        <v>13</v>
      </c>
      <c r="N89" s="52"/>
      <c r="O89" s="17"/>
    </row>
    <row r="90" spans="1:15" ht="18" customHeight="1">
      <c r="A90" s="130">
        <v>82</v>
      </c>
      <c r="B90" s="85" t="s">
        <v>369</v>
      </c>
      <c r="C90" s="94" t="s">
        <v>93</v>
      </c>
      <c r="D90" s="86" t="s">
        <v>370</v>
      </c>
      <c r="E90" s="86" t="s">
        <v>371</v>
      </c>
      <c r="F90" s="86" t="s">
        <v>222</v>
      </c>
      <c r="G90" s="86" t="s">
        <v>185</v>
      </c>
      <c r="H90" s="86" t="s">
        <v>31</v>
      </c>
      <c r="I90" s="34">
        <v>2.81</v>
      </c>
      <c r="J90" s="86" t="s">
        <v>163</v>
      </c>
      <c r="K90" s="86" t="s">
        <v>177</v>
      </c>
      <c r="L90" s="37">
        <v>1937500</v>
      </c>
      <c r="M90" s="39" t="s">
        <v>13</v>
      </c>
      <c r="N90" s="52"/>
      <c r="O90" s="17"/>
    </row>
    <row r="91" spans="1:15" ht="18" customHeight="1">
      <c r="A91" s="130">
        <v>83</v>
      </c>
      <c r="B91" s="85" t="s">
        <v>361</v>
      </c>
      <c r="C91" s="94" t="s">
        <v>89</v>
      </c>
      <c r="D91" s="86" t="s">
        <v>362</v>
      </c>
      <c r="E91" s="86" t="s">
        <v>363</v>
      </c>
      <c r="F91" s="86" t="s">
        <v>194</v>
      </c>
      <c r="G91" s="86" t="s">
        <v>185</v>
      </c>
      <c r="H91" s="86" t="s">
        <v>31</v>
      </c>
      <c r="I91" s="34">
        <v>2.81</v>
      </c>
      <c r="J91" s="86" t="s">
        <v>40</v>
      </c>
      <c r="K91" s="86" t="s">
        <v>177</v>
      </c>
      <c r="L91" s="37">
        <v>1937500</v>
      </c>
      <c r="M91" s="39" t="s">
        <v>13</v>
      </c>
      <c r="N91" s="52"/>
      <c r="O91" s="17"/>
    </row>
    <row r="92" spans="1:15" ht="18" customHeight="1">
      <c r="A92" s="130">
        <v>84</v>
      </c>
      <c r="B92" s="85" t="s">
        <v>353</v>
      </c>
      <c r="C92" s="94" t="s">
        <v>281</v>
      </c>
      <c r="D92" s="86" t="s">
        <v>354</v>
      </c>
      <c r="E92" s="86" t="s">
        <v>355</v>
      </c>
      <c r="F92" s="86" t="s">
        <v>207</v>
      </c>
      <c r="G92" s="86" t="s">
        <v>185</v>
      </c>
      <c r="H92" s="86" t="s">
        <v>31</v>
      </c>
      <c r="I92" s="34">
        <v>2.81</v>
      </c>
      <c r="J92" s="86" t="s">
        <v>39</v>
      </c>
      <c r="K92" s="86" t="s">
        <v>177</v>
      </c>
      <c r="L92" s="37">
        <v>1937500</v>
      </c>
      <c r="M92" s="39" t="s">
        <v>13</v>
      </c>
      <c r="N92" s="52"/>
      <c r="O92" s="17"/>
    </row>
    <row r="93" spans="1:15" ht="18" customHeight="1">
      <c r="A93" s="130">
        <v>85</v>
      </c>
      <c r="B93" s="85" t="s">
        <v>356</v>
      </c>
      <c r="C93" s="94" t="s">
        <v>69</v>
      </c>
      <c r="D93" s="86" t="s">
        <v>357</v>
      </c>
      <c r="E93" s="86" t="s">
        <v>358</v>
      </c>
      <c r="F93" s="86" t="s">
        <v>207</v>
      </c>
      <c r="G93" s="86" t="s">
        <v>185</v>
      </c>
      <c r="H93" s="86" t="s">
        <v>31</v>
      </c>
      <c r="I93" s="34">
        <v>2.81</v>
      </c>
      <c r="J93" s="86" t="s">
        <v>39</v>
      </c>
      <c r="K93" s="86" t="s">
        <v>177</v>
      </c>
      <c r="L93" s="37">
        <v>1937500</v>
      </c>
      <c r="M93" s="39" t="s">
        <v>13</v>
      </c>
      <c r="N93" s="52"/>
      <c r="O93" s="17"/>
    </row>
    <row r="94" spans="1:15" ht="18" customHeight="1">
      <c r="A94" s="130">
        <v>86</v>
      </c>
      <c r="B94" s="85" t="s">
        <v>283</v>
      </c>
      <c r="C94" s="94" t="s">
        <v>266</v>
      </c>
      <c r="D94" s="86" t="s">
        <v>359</v>
      </c>
      <c r="E94" s="86" t="s">
        <v>360</v>
      </c>
      <c r="F94" s="86" t="s">
        <v>194</v>
      </c>
      <c r="G94" s="86" t="s">
        <v>185</v>
      </c>
      <c r="H94" s="86" t="s">
        <v>31</v>
      </c>
      <c r="I94" s="34">
        <v>2.81</v>
      </c>
      <c r="J94" s="86" t="s">
        <v>39</v>
      </c>
      <c r="K94" s="86" t="s">
        <v>177</v>
      </c>
      <c r="L94" s="37">
        <v>1937500</v>
      </c>
      <c r="M94" s="39" t="s">
        <v>13</v>
      </c>
      <c r="N94" s="52"/>
      <c r="O94" s="17"/>
    </row>
    <row r="95" spans="1:15" ht="18" customHeight="1">
      <c r="A95" s="130">
        <v>87</v>
      </c>
      <c r="B95" s="85" t="s">
        <v>350</v>
      </c>
      <c r="C95" s="94" t="s">
        <v>230</v>
      </c>
      <c r="D95" s="86" t="s">
        <v>351</v>
      </c>
      <c r="E95" s="86" t="s">
        <v>352</v>
      </c>
      <c r="F95" s="86" t="s">
        <v>264</v>
      </c>
      <c r="G95" s="86" t="s">
        <v>185</v>
      </c>
      <c r="H95" s="86" t="s">
        <v>31</v>
      </c>
      <c r="I95" s="34">
        <v>2.81</v>
      </c>
      <c r="J95" s="86" t="s">
        <v>279</v>
      </c>
      <c r="K95" s="86" t="s">
        <v>177</v>
      </c>
      <c r="L95" s="37">
        <v>1937500</v>
      </c>
      <c r="M95" s="39" t="s">
        <v>13</v>
      </c>
      <c r="N95" s="52"/>
      <c r="O95" s="17"/>
    </row>
    <row r="96" spans="1:15" ht="18" customHeight="1">
      <c r="A96" s="130">
        <v>88</v>
      </c>
      <c r="B96" s="85" t="s">
        <v>110</v>
      </c>
      <c r="C96" s="94" t="s">
        <v>93</v>
      </c>
      <c r="D96" s="86" t="s">
        <v>348</v>
      </c>
      <c r="E96" s="86" t="s">
        <v>349</v>
      </c>
      <c r="F96" s="86" t="s">
        <v>214</v>
      </c>
      <c r="G96" s="86" t="s">
        <v>185</v>
      </c>
      <c r="H96" s="86" t="s">
        <v>31</v>
      </c>
      <c r="I96" s="34">
        <v>2.81</v>
      </c>
      <c r="J96" s="86" t="s">
        <v>45</v>
      </c>
      <c r="K96" s="86" t="s">
        <v>177</v>
      </c>
      <c r="L96" s="37">
        <v>1937500</v>
      </c>
      <c r="M96" s="39" t="s">
        <v>13</v>
      </c>
      <c r="N96" s="52"/>
      <c r="O96" s="17"/>
    </row>
    <row r="97" spans="1:15" ht="18" customHeight="1">
      <c r="A97" s="130">
        <v>89</v>
      </c>
      <c r="B97" s="85" t="s">
        <v>372</v>
      </c>
      <c r="C97" s="94" t="s">
        <v>150</v>
      </c>
      <c r="D97" s="86" t="s">
        <v>373</v>
      </c>
      <c r="E97" s="86" t="s">
        <v>374</v>
      </c>
      <c r="F97" s="86" t="s">
        <v>233</v>
      </c>
      <c r="G97" s="86" t="s">
        <v>400</v>
      </c>
      <c r="H97" s="86" t="s">
        <v>31</v>
      </c>
      <c r="I97" s="34">
        <v>2.75</v>
      </c>
      <c r="J97" s="86" t="s">
        <v>142</v>
      </c>
      <c r="K97" s="86" t="s">
        <v>177</v>
      </c>
      <c r="L97" s="37">
        <v>1937500</v>
      </c>
      <c r="M97" s="39" t="s">
        <v>13</v>
      </c>
      <c r="N97" s="52"/>
      <c r="O97" s="17"/>
    </row>
    <row r="98" spans="1:15" ht="18" customHeight="1">
      <c r="A98" s="130">
        <v>90</v>
      </c>
      <c r="B98" s="85" t="s">
        <v>375</v>
      </c>
      <c r="C98" s="94" t="s">
        <v>332</v>
      </c>
      <c r="D98" s="86" t="s">
        <v>376</v>
      </c>
      <c r="E98" s="86" t="s">
        <v>377</v>
      </c>
      <c r="F98" s="86" t="s">
        <v>202</v>
      </c>
      <c r="G98" s="86" t="s">
        <v>396</v>
      </c>
      <c r="H98" s="86" t="s">
        <v>31</v>
      </c>
      <c r="I98" s="34">
        <v>2.73</v>
      </c>
      <c r="J98" s="86" t="s">
        <v>142</v>
      </c>
      <c r="K98" s="86" t="s">
        <v>177</v>
      </c>
      <c r="L98" s="37">
        <v>1937500</v>
      </c>
      <c r="M98" s="39" t="s">
        <v>13</v>
      </c>
      <c r="N98" s="52"/>
      <c r="O98" s="17"/>
    </row>
    <row r="99" spans="1:15" ht="18" customHeight="1">
      <c r="A99" s="130">
        <v>91</v>
      </c>
      <c r="B99" s="85" t="s">
        <v>129</v>
      </c>
      <c r="C99" s="94" t="s">
        <v>385</v>
      </c>
      <c r="D99" s="86" t="s">
        <v>386</v>
      </c>
      <c r="E99" s="86" t="s">
        <v>387</v>
      </c>
      <c r="F99" s="86" t="s">
        <v>233</v>
      </c>
      <c r="G99" s="86" t="s">
        <v>397</v>
      </c>
      <c r="H99" s="86" t="s">
        <v>31</v>
      </c>
      <c r="I99" s="34">
        <v>2.69</v>
      </c>
      <c r="J99" s="86" t="s">
        <v>142</v>
      </c>
      <c r="K99" s="86" t="s">
        <v>177</v>
      </c>
      <c r="L99" s="37">
        <v>1937500</v>
      </c>
      <c r="M99" s="39" t="s">
        <v>13</v>
      </c>
      <c r="N99" s="35"/>
      <c r="O99" s="17"/>
    </row>
    <row r="100" spans="1:15" ht="18" customHeight="1">
      <c r="A100" s="130">
        <v>92</v>
      </c>
      <c r="B100" s="85" t="s">
        <v>388</v>
      </c>
      <c r="C100" s="94" t="s">
        <v>165</v>
      </c>
      <c r="D100" s="86" t="s">
        <v>389</v>
      </c>
      <c r="E100" s="86" t="s">
        <v>390</v>
      </c>
      <c r="F100" s="86" t="s">
        <v>202</v>
      </c>
      <c r="G100" s="86" t="s">
        <v>397</v>
      </c>
      <c r="H100" s="86" t="s">
        <v>31</v>
      </c>
      <c r="I100" s="34">
        <v>2.69</v>
      </c>
      <c r="J100" s="86" t="s">
        <v>142</v>
      </c>
      <c r="K100" s="86" t="s">
        <v>177</v>
      </c>
      <c r="L100" s="37">
        <v>1937500</v>
      </c>
      <c r="M100" s="39" t="s">
        <v>13</v>
      </c>
      <c r="N100" s="35"/>
      <c r="O100" s="17"/>
    </row>
    <row r="101" spans="1:15" ht="18" customHeight="1">
      <c r="A101" s="130">
        <v>93</v>
      </c>
      <c r="B101" s="85" t="s">
        <v>391</v>
      </c>
      <c r="C101" s="94" t="s">
        <v>392</v>
      </c>
      <c r="D101" s="86" t="s">
        <v>393</v>
      </c>
      <c r="E101" s="86" t="s">
        <v>394</v>
      </c>
      <c r="F101" s="86" t="s">
        <v>202</v>
      </c>
      <c r="G101" s="86" t="s">
        <v>397</v>
      </c>
      <c r="H101" s="86" t="s">
        <v>31</v>
      </c>
      <c r="I101" s="34">
        <v>2.69</v>
      </c>
      <c r="J101" s="86" t="s">
        <v>142</v>
      </c>
      <c r="K101" s="86" t="s">
        <v>177</v>
      </c>
      <c r="L101" s="37">
        <v>1937500</v>
      </c>
      <c r="M101" s="39" t="s">
        <v>13</v>
      </c>
      <c r="N101" s="35"/>
      <c r="O101" s="17"/>
    </row>
    <row r="102" spans="1:15" ht="18" customHeight="1">
      <c r="A102" s="130">
        <v>94</v>
      </c>
      <c r="B102" s="85" t="s">
        <v>59</v>
      </c>
      <c r="C102" s="94" t="s">
        <v>382</v>
      </c>
      <c r="D102" s="86" t="s">
        <v>383</v>
      </c>
      <c r="E102" s="86" t="s">
        <v>384</v>
      </c>
      <c r="F102" s="86" t="s">
        <v>264</v>
      </c>
      <c r="G102" s="86" t="s">
        <v>397</v>
      </c>
      <c r="H102" s="86" t="s">
        <v>31</v>
      </c>
      <c r="I102" s="34">
        <v>2.69</v>
      </c>
      <c r="J102" s="86" t="s">
        <v>279</v>
      </c>
      <c r="K102" s="86" t="s">
        <v>177</v>
      </c>
      <c r="L102" s="37">
        <v>1937500</v>
      </c>
      <c r="M102" s="39" t="s">
        <v>13</v>
      </c>
      <c r="N102" s="52"/>
      <c r="O102" s="17"/>
    </row>
    <row r="103" spans="1:15" ht="18" customHeight="1">
      <c r="A103" s="130">
        <v>95</v>
      </c>
      <c r="B103" s="85" t="s">
        <v>378</v>
      </c>
      <c r="C103" s="94" t="s">
        <v>230</v>
      </c>
      <c r="D103" s="86" t="s">
        <v>379</v>
      </c>
      <c r="E103" s="86" t="s">
        <v>380</v>
      </c>
      <c r="F103" s="86" t="s">
        <v>202</v>
      </c>
      <c r="G103" s="86" t="s">
        <v>397</v>
      </c>
      <c r="H103" s="86" t="s">
        <v>31</v>
      </c>
      <c r="I103" s="34">
        <v>2.69</v>
      </c>
      <c r="J103" s="86" t="s">
        <v>381</v>
      </c>
      <c r="K103" s="86" t="s">
        <v>177</v>
      </c>
      <c r="L103" s="37">
        <v>1937500</v>
      </c>
      <c r="M103" s="39" t="s">
        <v>13</v>
      </c>
      <c r="N103" s="52"/>
      <c r="O103" s="17"/>
    </row>
    <row r="104" spans="1:14" ht="17.25" customHeight="1">
      <c r="A104" s="130">
        <v>96</v>
      </c>
      <c r="B104" s="85" t="s">
        <v>493</v>
      </c>
      <c r="C104" s="94" t="s">
        <v>89</v>
      </c>
      <c r="D104" s="86" t="s">
        <v>494</v>
      </c>
      <c r="E104" s="86" t="s">
        <v>495</v>
      </c>
      <c r="F104" s="86" t="s">
        <v>496</v>
      </c>
      <c r="G104" s="86" t="s">
        <v>179</v>
      </c>
      <c r="H104" s="86" t="s">
        <v>29</v>
      </c>
      <c r="I104" s="34">
        <v>3.5</v>
      </c>
      <c r="J104" s="86" t="s">
        <v>41</v>
      </c>
      <c r="K104" s="86" t="s">
        <v>175</v>
      </c>
      <c r="L104" s="37">
        <v>7750000</v>
      </c>
      <c r="M104" s="39" t="s">
        <v>13</v>
      </c>
      <c r="N104" s="133"/>
    </row>
    <row r="105" spans="1:14" ht="17.25" customHeight="1">
      <c r="A105" s="130">
        <v>97</v>
      </c>
      <c r="B105" s="85" t="s">
        <v>497</v>
      </c>
      <c r="C105" s="94" t="s">
        <v>498</v>
      </c>
      <c r="D105" s="86" t="s">
        <v>499</v>
      </c>
      <c r="E105" s="86" t="s">
        <v>500</v>
      </c>
      <c r="F105" s="86" t="s">
        <v>501</v>
      </c>
      <c r="G105" s="86" t="s">
        <v>182</v>
      </c>
      <c r="H105" s="86" t="s">
        <v>29</v>
      </c>
      <c r="I105" s="34">
        <v>3.12</v>
      </c>
      <c r="J105" s="86" t="s">
        <v>163</v>
      </c>
      <c r="K105" s="86" t="s">
        <v>176</v>
      </c>
      <c r="L105" s="37">
        <v>3875000</v>
      </c>
      <c r="M105" s="39" t="s">
        <v>13</v>
      </c>
      <c r="N105" s="133"/>
    </row>
    <row r="106" spans="1:14" ht="17.25" customHeight="1">
      <c r="A106" s="130">
        <v>98</v>
      </c>
      <c r="B106" s="85" t="s">
        <v>502</v>
      </c>
      <c r="C106" s="94" t="s">
        <v>115</v>
      </c>
      <c r="D106" s="86" t="s">
        <v>303</v>
      </c>
      <c r="E106" s="86" t="s">
        <v>503</v>
      </c>
      <c r="F106" s="86" t="s">
        <v>501</v>
      </c>
      <c r="G106" s="86" t="s">
        <v>182</v>
      </c>
      <c r="H106" s="86" t="s">
        <v>31</v>
      </c>
      <c r="I106" s="34">
        <v>3</v>
      </c>
      <c r="J106" s="86" t="s">
        <v>39</v>
      </c>
      <c r="K106" s="86" t="s">
        <v>176</v>
      </c>
      <c r="L106" s="37">
        <v>3875000</v>
      </c>
      <c r="M106" s="39" t="s">
        <v>13</v>
      </c>
      <c r="N106" s="133"/>
    </row>
    <row r="107" spans="1:14" ht="17.25" customHeight="1">
      <c r="A107" s="130">
        <v>99</v>
      </c>
      <c r="B107" s="85" t="s">
        <v>504</v>
      </c>
      <c r="C107" s="94" t="s">
        <v>65</v>
      </c>
      <c r="D107" s="86" t="s">
        <v>505</v>
      </c>
      <c r="E107" s="86" t="s">
        <v>506</v>
      </c>
      <c r="F107" s="86" t="s">
        <v>501</v>
      </c>
      <c r="G107" s="86" t="s">
        <v>182</v>
      </c>
      <c r="H107" s="86" t="s">
        <v>31</v>
      </c>
      <c r="I107" s="34">
        <v>3</v>
      </c>
      <c r="J107" s="86" t="s">
        <v>39</v>
      </c>
      <c r="K107" s="86" t="s">
        <v>176</v>
      </c>
      <c r="L107" s="37">
        <v>3875000</v>
      </c>
      <c r="M107" s="39" t="s">
        <v>13</v>
      </c>
      <c r="N107" s="133"/>
    </row>
    <row r="108" spans="1:14" ht="17.25" customHeight="1">
      <c r="A108" s="130">
        <v>100</v>
      </c>
      <c r="B108" s="85" t="s">
        <v>507</v>
      </c>
      <c r="C108" s="94" t="s">
        <v>281</v>
      </c>
      <c r="D108" s="86" t="s">
        <v>508</v>
      </c>
      <c r="E108" s="86" t="s">
        <v>509</v>
      </c>
      <c r="F108" s="86" t="s">
        <v>496</v>
      </c>
      <c r="G108" s="86" t="s">
        <v>182</v>
      </c>
      <c r="H108" s="86" t="s">
        <v>31</v>
      </c>
      <c r="I108" s="34">
        <v>3</v>
      </c>
      <c r="J108" s="86" t="s">
        <v>381</v>
      </c>
      <c r="K108" s="86" t="s">
        <v>177</v>
      </c>
      <c r="L108" s="37">
        <v>1937500</v>
      </c>
      <c r="M108" s="39" t="s">
        <v>13</v>
      </c>
      <c r="N108" s="133"/>
    </row>
    <row r="109" spans="1:14" ht="17.25" customHeight="1">
      <c r="A109" s="130">
        <v>101</v>
      </c>
      <c r="B109" s="85" t="s">
        <v>510</v>
      </c>
      <c r="C109" s="94" t="s">
        <v>93</v>
      </c>
      <c r="D109" s="86" t="s">
        <v>511</v>
      </c>
      <c r="E109" s="86" t="s">
        <v>512</v>
      </c>
      <c r="F109" s="86" t="s">
        <v>501</v>
      </c>
      <c r="G109" s="86" t="s">
        <v>185</v>
      </c>
      <c r="H109" s="86" t="s">
        <v>31</v>
      </c>
      <c r="I109" s="34">
        <v>2.81</v>
      </c>
      <c r="J109" s="86" t="s">
        <v>39</v>
      </c>
      <c r="K109" s="86" t="s">
        <v>177</v>
      </c>
      <c r="L109" s="37">
        <v>1937500</v>
      </c>
      <c r="M109" s="39" t="s">
        <v>13</v>
      </c>
      <c r="N109" s="133"/>
    </row>
    <row r="110" spans="1:14" ht="17.25" customHeight="1">
      <c r="A110" s="130">
        <v>102</v>
      </c>
      <c r="B110" s="85" t="s">
        <v>513</v>
      </c>
      <c r="C110" s="94" t="s">
        <v>514</v>
      </c>
      <c r="D110" s="86" t="s">
        <v>515</v>
      </c>
      <c r="E110" s="86" t="s">
        <v>516</v>
      </c>
      <c r="F110" s="86" t="s">
        <v>496</v>
      </c>
      <c r="G110" s="86" t="s">
        <v>397</v>
      </c>
      <c r="H110" s="86" t="s">
        <v>35</v>
      </c>
      <c r="I110" s="34">
        <v>2.77</v>
      </c>
      <c r="J110" s="86" t="s">
        <v>142</v>
      </c>
      <c r="K110" s="86" t="s">
        <v>177</v>
      </c>
      <c r="L110" s="37">
        <v>1937500</v>
      </c>
      <c r="M110" s="39" t="s">
        <v>13</v>
      </c>
      <c r="N110" s="133"/>
    </row>
    <row r="111" spans="1:14" ht="17.25" customHeight="1">
      <c r="A111" s="130">
        <v>103</v>
      </c>
      <c r="B111" s="85" t="s">
        <v>517</v>
      </c>
      <c r="C111" s="94" t="s">
        <v>317</v>
      </c>
      <c r="D111" s="86" t="s">
        <v>518</v>
      </c>
      <c r="E111" s="86" t="s">
        <v>519</v>
      </c>
      <c r="F111" s="86" t="s">
        <v>496</v>
      </c>
      <c r="G111" s="86" t="s">
        <v>400</v>
      </c>
      <c r="H111" s="86" t="s">
        <v>31</v>
      </c>
      <c r="I111" s="34">
        <v>2.75</v>
      </c>
      <c r="J111" s="86" t="s">
        <v>289</v>
      </c>
      <c r="K111" s="86" t="s">
        <v>177</v>
      </c>
      <c r="L111" s="37">
        <v>1937500</v>
      </c>
      <c r="M111" s="39" t="s">
        <v>13</v>
      </c>
      <c r="N111" s="133"/>
    </row>
    <row r="112" spans="1:14" ht="17.25" customHeight="1">
      <c r="A112" s="130">
        <v>104</v>
      </c>
      <c r="B112" s="85" t="s">
        <v>520</v>
      </c>
      <c r="C112" s="94" t="s">
        <v>219</v>
      </c>
      <c r="D112" s="86" t="s">
        <v>521</v>
      </c>
      <c r="E112" s="86" t="s">
        <v>522</v>
      </c>
      <c r="F112" s="86" t="s">
        <v>496</v>
      </c>
      <c r="G112" s="86" t="s">
        <v>397</v>
      </c>
      <c r="H112" s="86" t="s">
        <v>31</v>
      </c>
      <c r="I112" s="34">
        <v>2.69</v>
      </c>
      <c r="J112" s="86" t="s">
        <v>39</v>
      </c>
      <c r="K112" s="86" t="s">
        <v>177</v>
      </c>
      <c r="L112" s="37">
        <v>1937500</v>
      </c>
      <c r="M112" s="39" t="s">
        <v>13</v>
      </c>
      <c r="N112" s="133"/>
    </row>
    <row r="113" spans="1:14" ht="17.25" customHeight="1">
      <c r="A113" s="130">
        <v>105</v>
      </c>
      <c r="B113" s="85" t="s">
        <v>523</v>
      </c>
      <c r="C113" s="94" t="s">
        <v>89</v>
      </c>
      <c r="D113" s="86" t="s">
        <v>524</v>
      </c>
      <c r="E113" s="86" t="s">
        <v>525</v>
      </c>
      <c r="F113" s="86" t="s">
        <v>501</v>
      </c>
      <c r="G113" s="86" t="s">
        <v>397</v>
      </c>
      <c r="H113" s="86" t="s">
        <v>31</v>
      </c>
      <c r="I113" s="34">
        <v>2.69</v>
      </c>
      <c r="J113" s="86" t="s">
        <v>39</v>
      </c>
      <c r="K113" s="86" t="s">
        <v>177</v>
      </c>
      <c r="L113" s="37">
        <v>1937500</v>
      </c>
      <c r="M113" s="39" t="s">
        <v>13</v>
      </c>
      <c r="N113" s="133"/>
    </row>
    <row r="114" spans="1:14" ht="17.25" customHeight="1">
      <c r="A114" s="130">
        <v>106</v>
      </c>
      <c r="B114" s="85" t="s">
        <v>526</v>
      </c>
      <c r="C114" s="94" t="s">
        <v>527</v>
      </c>
      <c r="D114" s="86" t="s">
        <v>528</v>
      </c>
      <c r="E114" s="86" t="s">
        <v>529</v>
      </c>
      <c r="F114" s="86" t="s">
        <v>496</v>
      </c>
      <c r="G114" s="86" t="s">
        <v>186</v>
      </c>
      <c r="H114" s="86" t="s">
        <v>31</v>
      </c>
      <c r="I114" s="34">
        <v>2.63</v>
      </c>
      <c r="J114" s="86" t="s">
        <v>39</v>
      </c>
      <c r="K114" s="86" t="s">
        <v>177</v>
      </c>
      <c r="L114" s="37">
        <v>1937500</v>
      </c>
      <c r="M114" s="39" t="s">
        <v>13</v>
      </c>
      <c r="N114" s="133"/>
    </row>
    <row r="115" spans="1:14" ht="17.25" customHeight="1">
      <c r="A115" s="130">
        <v>107</v>
      </c>
      <c r="B115" s="85" t="s">
        <v>530</v>
      </c>
      <c r="C115" s="94" t="s">
        <v>317</v>
      </c>
      <c r="D115" s="86" t="s">
        <v>531</v>
      </c>
      <c r="E115" s="86" t="s">
        <v>532</v>
      </c>
      <c r="F115" s="86" t="s">
        <v>501</v>
      </c>
      <c r="G115" s="86" t="s">
        <v>186</v>
      </c>
      <c r="H115" s="86" t="s">
        <v>31</v>
      </c>
      <c r="I115" s="34">
        <v>2.63</v>
      </c>
      <c r="J115" s="86" t="s">
        <v>39</v>
      </c>
      <c r="K115" s="86" t="s">
        <v>177</v>
      </c>
      <c r="L115" s="37">
        <v>1937500</v>
      </c>
      <c r="M115" s="39" t="s">
        <v>13</v>
      </c>
      <c r="N115" s="133"/>
    </row>
    <row r="116" spans="1:14" ht="17.25" customHeight="1">
      <c r="A116" s="130">
        <v>108</v>
      </c>
      <c r="B116" s="85" t="s">
        <v>533</v>
      </c>
      <c r="C116" s="94" t="s">
        <v>534</v>
      </c>
      <c r="D116" s="86" t="s">
        <v>535</v>
      </c>
      <c r="E116" s="86" t="s">
        <v>536</v>
      </c>
      <c r="F116" s="86" t="s">
        <v>496</v>
      </c>
      <c r="G116" s="86" t="s">
        <v>186</v>
      </c>
      <c r="H116" s="86" t="s">
        <v>31</v>
      </c>
      <c r="I116" s="34">
        <v>2.63</v>
      </c>
      <c r="J116" s="86" t="s">
        <v>381</v>
      </c>
      <c r="K116" s="86" t="s">
        <v>177</v>
      </c>
      <c r="L116" s="37">
        <v>1937500</v>
      </c>
      <c r="M116" s="39" t="s">
        <v>13</v>
      </c>
      <c r="N116" s="133"/>
    </row>
    <row r="117" spans="1:14" ht="17.25" customHeight="1">
      <c r="A117" s="130">
        <v>109</v>
      </c>
      <c r="B117" s="85" t="s">
        <v>537</v>
      </c>
      <c r="C117" s="94" t="s">
        <v>538</v>
      </c>
      <c r="D117" s="86" t="s">
        <v>539</v>
      </c>
      <c r="E117" s="86" t="s">
        <v>540</v>
      </c>
      <c r="F117" s="86" t="s">
        <v>501</v>
      </c>
      <c r="G117" s="86" t="s">
        <v>398</v>
      </c>
      <c r="H117" s="86" t="s">
        <v>31</v>
      </c>
      <c r="I117" s="34">
        <v>2.56</v>
      </c>
      <c r="J117" s="86" t="s">
        <v>39</v>
      </c>
      <c r="K117" s="86" t="s">
        <v>177</v>
      </c>
      <c r="L117" s="37">
        <v>1937500</v>
      </c>
      <c r="M117" s="39" t="s">
        <v>13</v>
      </c>
      <c r="N117" s="133"/>
    </row>
    <row r="118" spans="1:15" ht="18.75" customHeight="1">
      <c r="A118" s="130">
        <v>110</v>
      </c>
      <c r="B118" s="85" t="s">
        <v>876</v>
      </c>
      <c r="C118" s="94" t="s">
        <v>241</v>
      </c>
      <c r="D118" s="134" t="s">
        <v>318</v>
      </c>
      <c r="E118" s="86" t="s">
        <v>877</v>
      </c>
      <c r="F118" s="86" t="s">
        <v>878</v>
      </c>
      <c r="G118" s="86" t="s">
        <v>669</v>
      </c>
      <c r="H118" s="86" t="s">
        <v>31</v>
      </c>
      <c r="I118" s="34">
        <v>3.55</v>
      </c>
      <c r="J118" s="86" t="s">
        <v>32</v>
      </c>
      <c r="K118" s="2" t="s">
        <v>175</v>
      </c>
      <c r="L118" s="37">
        <v>7750000</v>
      </c>
      <c r="M118" s="39" t="s">
        <v>13</v>
      </c>
      <c r="N118" s="133"/>
      <c r="O118" s="17"/>
    </row>
    <row r="119" spans="1:15" ht="18.75" customHeight="1">
      <c r="A119" s="130">
        <v>111</v>
      </c>
      <c r="B119" s="85" t="s">
        <v>879</v>
      </c>
      <c r="C119" s="94" t="s">
        <v>230</v>
      </c>
      <c r="D119" s="134" t="s">
        <v>880</v>
      </c>
      <c r="E119" s="86" t="s">
        <v>881</v>
      </c>
      <c r="F119" s="86" t="s">
        <v>878</v>
      </c>
      <c r="G119" s="86" t="s">
        <v>179</v>
      </c>
      <c r="H119" s="86" t="s">
        <v>31</v>
      </c>
      <c r="I119" s="34">
        <v>3.38</v>
      </c>
      <c r="J119" s="86" t="s">
        <v>32</v>
      </c>
      <c r="K119" s="2" t="s">
        <v>175</v>
      </c>
      <c r="L119" s="37">
        <v>7750000</v>
      </c>
      <c r="M119" s="39" t="s">
        <v>13</v>
      </c>
      <c r="N119" s="133"/>
      <c r="O119" s="17"/>
    </row>
    <row r="120" spans="1:15" ht="18.75" customHeight="1">
      <c r="A120" s="130">
        <v>112</v>
      </c>
      <c r="B120" s="85" t="s">
        <v>882</v>
      </c>
      <c r="C120" s="94" t="s">
        <v>305</v>
      </c>
      <c r="D120" s="134" t="s">
        <v>205</v>
      </c>
      <c r="E120" s="86" t="s">
        <v>883</v>
      </c>
      <c r="F120" s="86" t="s">
        <v>884</v>
      </c>
      <c r="G120" s="86" t="s">
        <v>178</v>
      </c>
      <c r="H120" s="86" t="s">
        <v>31</v>
      </c>
      <c r="I120" s="34">
        <v>3.31</v>
      </c>
      <c r="J120" s="86" t="s">
        <v>32</v>
      </c>
      <c r="K120" s="2" t="s">
        <v>176</v>
      </c>
      <c r="L120" s="37">
        <v>3875000</v>
      </c>
      <c r="M120" s="39" t="s">
        <v>13</v>
      </c>
      <c r="N120" s="133"/>
      <c r="O120" s="17"/>
    </row>
    <row r="121" spans="1:15" ht="18.75" customHeight="1">
      <c r="A121" s="130">
        <v>113</v>
      </c>
      <c r="B121" s="85" t="s">
        <v>885</v>
      </c>
      <c r="C121" s="94" t="s">
        <v>477</v>
      </c>
      <c r="D121" s="134" t="s">
        <v>886</v>
      </c>
      <c r="E121" s="86" t="s">
        <v>887</v>
      </c>
      <c r="F121" s="86" t="s">
        <v>878</v>
      </c>
      <c r="G121" s="86" t="s">
        <v>17</v>
      </c>
      <c r="H121" s="86" t="s">
        <v>35</v>
      </c>
      <c r="I121" s="34">
        <v>3.58</v>
      </c>
      <c r="J121" s="86" t="s">
        <v>163</v>
      </c>
      <c r="K121" s="2" t="s">
        <v>176</v>
      </c>
      <c r="L121" s="37">
        <v>3875000</v>
      </c>
      <c r="M121" s="39" t="s">
        <v>13</v>
      </c>
      <c r="N121" s="133"/>
      <c r="O121" s="17"/>
    </row>
    <row r="122" spans="1:15" ht="18.75" customHeight="1">
      <c r="A122" s="130">
        <v>114</v>
      </c>
      <c r="B122" s="85" t="s">
        <v>770</v>
      </c>
      <c r="C122" s="94" t="s">
        <v>150</v>
      </c>
      <c r="D122" s="134" t="s">
        <v>212</v>
      </c>
      <c r="E122" s="86" t="s">
        <v>888</v>
      </c>
      <c r="F122" s="86" t="s">
        <v>878</v>
      </c>
      <c r="G122" s="86" t="s">
        <v>17</v>
      </c>
      <c r="H122" s="86" t="s">
        <v>31</v>
      </c>
      <c r="I122" s="34">
        <v>3.5</v>
      </c>
      <c r="J122" s="86" t="s">
        <v>38</v>
      </c>
      <c r="K122" s="2" t="s">
        <v>176</v>
      </c>
      <c r="L122" s="37">
        <v>3875000</v>
      </c>
      <c r="M122" s="39" t="s">
        <v>13</v>
      </c>
      <c r="N122" s="133"/>
      <c r="O122" s="17"/>
    </row>
    <row r="123" spans="1:15" ht="18.75" customHeight="1">
      <c r="A123" s="130">
        <v>115</v>
      </c>
      <c r="B123" s="85" t="s">
        <v>889</v>
      </c>
      <c r="C123" s="94" t="s">
        <v>82</v>
      </c>
      <c r="D123" s="134" t="s">
        <v>886</v>
      </c>
      <c r="E123" s="86" t="s">
        <v>890</v>
      </c>
      <c r="F123" s="86" t="s">
        <v>878</v>
      </c>
      <c r="G123" s="86" t="s">
        <v>178</v>
      </c>
      <c r="H123" s="86" t="s">
        <v>31</v>
      </c>
      <c r="I123" s="34">
        <v>3.31</v>
      </c>
      <c r="J123" s="86" t="s">
        <v>38</v>
      </c>
      <c r="K123" s="2" t="s">
        <v>176</v>
      </c>
      <c r="L123" s="37">
        <v>3875000</v>
      </c>
      <c r="M123" s="39" t="s">
        <v>13</v>
      </c>
      <c r="N123" s="133"/>
      <c r="O123" s="17"/>
    </row>
    <row r="124" spans="1:15" ht="18.75" customHeight="1">
      <c r="A124" s="130">
        <v>116</v>
      </c>
      <c r="B124" s="85" t="s">
        <v>891</v>
      </c>
      <c r="C124" s="94" t="s">
        <v>165</v>
      </c>
      <c r="D124" s="134" t="s">
        <v>357</v>
      </c>
      <c r="E124" s="86" t="s">
        <v>892</v>
      </c>
      <c r="F124" s="86" t="s">
        <v>893</v>
      </c>
      <c r="G124" s="86" t="s">
        <v>184</v>
      </c>
      <c r="H124" s="86" t="s">
        <v>29</v>
      </c>
      <c r="I124" s="34">
        <v>2.94</v>
      </c>
      <c r="J124" s="86" t="s">
        <v>32</v>
      </c>
      <c r="K124" s="2" t="s">
        <v>176</v>
      </c>
      <c r="L124" s="37">
        <v>3875000</v>
      </c>
      <c r="M124" s="39" t="s">
        <v>13</v>
      </c>
      <c r="N124" s="133"/>
      <c r="O124" s="17"/>
    </row>
    <row r="125" spans="1:15" ht="18.75" customHeight="1">
      <c r="A125" s="130">
        <v>117</v>
      </c>
      <c r="B125" s="85" t="s">
        <v>894</v>
      </c>
      <c r="C125" s="94" t="s">
        <v>895</v>
      </c>
      <c r="D125" s="134" t="s">
        <v>103</v>
      </c>
      <c r="E125" s="86" t="s">
        <v>896</v>
      </c>
      <c r="F125" s="86" t="s">
        <v>893</v>
      </c>
      <c r="G125" s="86" t="s">
        <v>397</v>
      </c>
      <c r="H125" s="86" t="s">
        <v>31</v>
      </c>
      <c r="I125" s="34">
        <v>2.69</v>
      </c>
      <c r="J125" s="86" t="s">
        <v>32</v>
      </c>
      <c r="K125" s="2" t="s">
        <v>176</v>
      </c>
      <c r="L125" s="37">
        <v>3875000</v>
      </c>
      <c r="M125" s="39" t="s">
        <v>13</v>
      </c>
      <c r="N125" s="133"/>
      <c r="O125" s="17"/>
    </row>
    <row r="126" spans="1:15" ht="18.75" customHeight="1">
      <c r="A126" s="130">
        <v>118</v>
      </c>
      <c r="B126" s="85" t="s">
        <v>897</v>
      </c>
      <c r="C126" s="94" t="s">
        <v>118</v>
      </c>
      <c r="D126" s="134" t="s">
        <v>351</v>
      </c>
      <c r="E126" s="86" t="s">
        <v>898</v>
      </c>
      <c r="F126" s="86" t="s">
        <v>893</v>
      </c>
      <c r="G126" s="86" t="s">
        <v>187</v>
      </c>
      <c r="H126" s="86" t="s">
        <v>35</v>
      </c>
      <c r="I126" s="34">
        <v>2.52</v>
      </c>
      <c r="J126" s="86" t="s">
        <v>32</v>
      </c>
      <c r="K126" s="135" t="s">
        <v>177</v>
      </c>
      <c r="L126" s="37">
        <v>1937500</v>
      </c>
      <c r="M126" s="39" t="s">
        <v>13</v>
      </c>
      <c r="N126" s="133"/>
      <c r="O126" s="17"/>
    </row>
    <row r="127" spans="1:15" ht="18.75" customHeight="1">
      <c r="A127" s="130">
        <v>119</v>
      </c>
      <c r="B127" s="85" t="s">
        <v>899</v>
      </c>
      <c r="C127" s="94" t="s">
        <v>150</v>
      </c>
      <c r="D127" s="134" t="s">
        <v>209</v>
      </c>
      <c r="E127" s="86" t="s">
        <v>900</v>
      </c>
      <c r="F127" s="86" t="s">
        <v>893</v>
      </c>
      <c r="G127" s="86" t="s">
        <v>181</v>
      </c>
      <c r="H127" s="86" t="s">
        <v>31</v>
      </c>
      <c r="I127" s="34">
        <v>3.13</v>
      </c>
      <c r="J127" s="86" t="s">
        <v>158</v>
      </c>
      <c r="K127" s="135" t="s">
        <v>177</v>
      </c>
      <c r="L127" s="37">
        <v>1937500</v>
      </c>
      <c r="M127" s="39" t="s">
        <v>13</v>
      </c>
      <c r="N127" s="133"/>
      <c r="O127" s="17"/>
    </row>
    <row r="128" spans="1:15" ht="18.75" customHeight="1">
      <c r="A128" s="130">
        <v>120</v>
      </c>
      <c r="B128" s="85" t="s">
        <v>572</v>
      </c>
      <c r="C128" s="94" t="s">
        <v>219</v>
      </c>
      <c r="D128" s="134" t="s">
        <v>901</v>
      </c>
      <c r="E128" s="86" t="s">
        <v>902</v>
      </c>
      <c r="F128" s="86" t="s">
        <v>878</v>
      </c>
      <c r="G128" s="86" t="s">
        <v>189</v>
      </c>
      <c r="H128" s="86" t="s">
        <v>31</v>
      </c>
      <c r="I128" s="34">
        <v>3.06</v>
      </c>
      <c r="J128" s="86" t="s">
        <v>142</v>
      </c>
      <c r="K128" s="135" t="s">
        <v>177</v>
      </c>
      <c r="L128" s="37">
        <v>1937500</v>
      </c>
      <c r="M128" s="39" t="s">
        <v>13</v>
      </c>
      <c r="N128" s="133"/>
      <c r="O128" s="17"/>
    </row>
    <row r="129" spans="1:15" ht="18.75" customHeight="1">
      <c r="A129" s="130">
        <v>121</v>
      </c>
      <c r="B129" s="85" t="s">
        <v>903</v>
      </c>
      <c r="C129" s="94" t="s">
        <v>904</v>
      </c>
      <c r="D129" s="134" t="s">
        <v>905</v>
      </c>
      <c r="E129" s="86" t="s">
        <v>906</v>
      </c>
      <c r="F129" s="86" t="s">
        <v>893</v>
      </c>
      <c r="G129" s="86" t="s">
        <v>189</v>
      </c>
      <c r="H129" s="86" t="s">
        <v>31</v>
      </c>
      <c r="I129" s="34">
        <v>3.06</v>
      </c>
      <c r="J129" s="86" t="s">
        <v>39</v>
      </c>
      <c r="K129" s="135" t="s">
        <v>177</v>
      </c>
      <c r="L129" s="37">
        <v>1937500</v>
      </c>
      <c r="M129" s="39" t="s">
        <v>13</v>
      </c>
      <c r="N129" s="133"/>
      <c r="O129" s="17"/>
    </row>
    <row r="130" spans="1:15" ht="18.75" customHeight="1">
      <c r="A130" s="130">
        <v>122</v>
      </c>
      <c r="B130" s="85" t="s">
        <v>907</v>
      </c>
      <c r="C130" s="94" t="s">
        <v>908</v>
      </c>
      <c r="D130" s="134" t="s">
        <v>909</v>
      </c>
      <c r="E130" s="86" t="s">
        <v>910</v>
      </c>
      <c r="F130" s="86" t="s">
        <v>884</v>
      </c>
      <c r="G130" s="86" t="s">
        <v>182</v>
      </c>
      <c r="H130" s="86" t="s">
        <v>31</v>
      </c>
      <c r="I130" s="34">
        <v>3</v>
      </c>
      <c r="J130" s="86" t="s">
        <v>381</v>
      </c>
      <c r="K130" s="135" t="s">
        <v>177</v>
      </c>
      <c r="L130" s="37">
        <v>1937500</v>
      </c>
      <c r="M130" s="39" t="s">
        <v>13</v>
      </c>
      <c r="N130" s="133"/>
      <c r="O130" s="17"/>
    </row>
    <row r="131" spans="1:15" ht="18.75" customHeight="1">
      <c r="A131" s="130">
        <v>123</v>
      </c>
      <c r="B131" s="85" t="s">
        <v>652</v>
      </c>
      <c r="C131" s="94" t="s">
        <v>230</v>
      </c>
      <c r="D131" s="134" t="s">
        <v>749</v>
      </c>
      <c r="E131" s="86" t="s">
        <v>911</v>
      </c>
      <c r="F131" s="86" t="s">
        <v>884</v>
      </c>
      <c r="G131" s="86" t="s">
        <v>183</v>
      </c>
      <c r="H131" s="86" t="s">
        <v>31</v>
      </c>
      <c r="I131" s="34">
        <v>2.94</v>
      </c>
      <c r="J131" s="86" t="s">
        <v>39</v>
      </c>
      <c r="K131" s="135" t="s">
        <v>177</v>
      </c>
      <c r="L131" s="37">
        <v>1937500</v>
      </c>
      <c r="M131" s="39" t="s">
        <v>13</v>
      </c>
      <c r="N131" s="133"/>
      <c r="O131" s="17"/>
    </row>
    <row r="132" spans="1:14" s="47" customFormat="1" ht="18.75" customHeight="1">
      <c r="A132" s="130">
        <v>124</v>
      </c>
      <c r="B132" s="85" t="s">
        <v>143</v>
      </c>
      <c r="C132" s="94" t="s">
        <v>912</v>
      </c>
      <c r="D132" s="134" t="s">
        <v>913</v>
      </c>
      <c r="E132" s="86" t="s">
        <v>914</v>
      </c>
      <c r="F132" s="86" t="s">
        <v>893</v>
      </c>
      <c r="G132" s="86" t="s">
        <v>183</v>
      </c>
      <c r="H132" s="86" t="s">
        <v>31</v>
      </c>
      <c r="I132" s="34">
        <v>2.94</v>
      </c>
      <c r="J132" s="86" t="s">
        <v>45</v>
      </c>
      <c r="K132" s="135" t="s">
        <v>177</v>
      </c>
      <c r="L132" s="37">
        <v>1937500</v>
      </c>
      <c r="M132" s="39" t="s">
        <v>13</v>
      </c>
      <c r="N132" s="136"/>
    </row>
    <row r="133" spans="1:14" ht="18.75" customHeight="1">
      <c r="A133" s="130">
        <v>125</v>
      </c>
      <c r="B133" s="85" t="s">
        <v>915</v>
      </c>
      <c r="C133" s="94" t="s">
        <v>89</v>
      </c>
      <c r="D133" s="134" t="s">
        <v>494</v>
      </c>
      <c r="E133" s="86" t="s">
        <v>916</v>
      </c>
      <c r="F133" s="86" t="s">
        <v>878</v>
      </c>
      <c r="G133" s="86" t="s">
        <v>185</v>
      </c>
      <c r="H133" s="86" t="s">
        <v>29</v>
      </c>
      <c r="I133" s="34">
        <v>2.93</v>
      </c>
      <c r="J133" s="86" t="s">
        <v>163</v>
      </c>
      <c r="K133" s="135" t="s">
        <v>177</v>
      </c>
      <c r="L133" s="37">
        <v>1937500</v>
      </c>
      <c r="M133" s="39" t="s">
        <v>13</v>
      </c>
      <c r="N133" s="133"/>
    </row>
    <row r="134" spans="1:15" ht="18.75" customHeight="1">
      <c r="A134" s="130">
        <v>126</v>
      </c>
      <c r="B134" s="85" t="s">
        <v>917</v>
      </c>
      <c r="C134" s="94" t="s">
        <v>710</v>
      </c>
      <c r="D134" s="134" t="s">
        <v>918</v>
      </c>
      <c r="E134" s="86" t="s">
        <v>919</v>
      </c>
      <c r="F134" s="86" t="s">
        <v>878</v>
      </c>
      <c r="G134" s="86" t="s">
        <v>185</v>
      </c>
      <c r="H134" s="86" t="s">
        <v>35</v>
      </c>
      <c r="I134" s="34">
        <v>2.89</v>
      </c>
      <c r="J134" s="86" t="s">
        <v>142</v>
      </c>
      <c r="K134" s="135" t="s">
        <v>177</v>
      </c>
      <c r="L134" s="37">
        <v>1937500</v>
      </c>
      <c r="M134" s="39" t="s">
        <v>13</v>
      </c>
      <c r="N134" s="133"/>
      <c r="O134" s="17"/>
    </row>
    <row r="135" spans="1:15" ht="18.75" customHeight="1">
      <c r="A135" s="130">
        <v>127</v>
      </c>
      <c r="B135" s="85" t="s">
        <v>920</v>
      </c>
      <c r="C135" s="94" t="s">
        <v>382</v>
      </c>
      <c r="D135" s="134" t="s">
        <v>389</v>
      </c>
      <c r="E135" s="86" t="s">
        <v>921</v>
      </c>
      <c r="F135" s="86" t="s">
        <v>878</v>
      </c>
      <c r="G135" s="86" t="s">
        <v>190</v>
      </c>
      <c r="H135" s="86" t="s">
        <v>31</v>
      </c>
      <c r="I135" s="34">
        <v>2.88</v>
      </c>
      <c r="J135" s="86" t="s">
        <v>39</v>
      </c>
      <c r="K135" s="135" t="s">
        <v>177</v>
      </c>
      <c r="L135" s="37">
        <v>1937500</v>
      </c>
      <c r="M135" s="39" t="s">
        <v>13</v>
      </c>
      <c r="N135" s="133"/>
      <c r="O135" s="17"/>
    </row>
    <row r="136" spans="1:14" s="47" customFormat="1" ht="18.75" customHeight="1">
      <c r="A136" s="130">
        <v>128</v>
      </c>
      <c r="B136" s="85" t="s">
        <v>922</v>
      </c>
      <c r="C136" s="94" t="s">
        <v>923</v>
      </c>
      <c r="D136" s="134" t="s">
        <v>924</v>
      </c>
      <c r="E136" s="86" t="s">
        <v>925</v>
      </c>
      <c r="F136" s="86" t="s">
        <v>884</v>
      </c>
      <c r="G136" s="86" t="s">
        <v>397</v>
      </c>
      <c r="H136" s="86" t="s">
        <v>29</v>
      </c>
      <c r="I136" s="34">
        <v>2.81</v>
      </c>
      <c r="J136" s="86" t="s">
        <v>163</v>
      </c>
      <c r="K136" s="135" t="s">
        <v>177</v>
      </c>
      <c r="L136" s="37">
        <v>1937500</v>
      </c>
      <c r="M136" s="39" t="s">
        <v>13</v>
      </c>
      <c r="N136" s="136"/>
    </row>
    <row r="137" spans="1:14" ht="18.75" customHeight="1">
      <c r="A137" s="130">
        <v>129</v>
      </c>
      <c r="B137" s="85" t="s">
        <v>143</v>
      </c>
      <c r="C137" s="94" t="s">
        <v>111</v>
      </c>
      <c r="D137" s="134" t="s">
        <v>926</v>
      </c>
      <c r="E137" s="86" t="s">
        <v>927</v>
      </c>
      <c r="F137" s="86" t="s">
        <v>878</v>
      </c>
      <c r="G137" s="86" t="s">
        <v>185</v>
      </c>
      <c r="H137" s="86" t="s">
        <v>31</v>
      </c>
      <c r="I137" s="34">
        <v>2.81</v>
      </c>
      <c r="J137" s="86" t="s">
        <v>39</v>
      </c>
      <c r="K137" s="135" t="s">
        <v>177</v>
      </c>
      <c r="L137" s="37">
        <v>1937500</v>
      </c>
      <c r="M137" s="39" t="s">
        <v>13</v>
      </c>
      <c r="N137" s="133"/>
    </row>
    <row r="138" spans="1:15" ht="18.75" customHeight="1">
      <c r="A138" s="130">
        <v>130</v>
      </c>
      <c r="B138" s="137" t="s">
        <v>129</v>
      </c>
      <c r="C138" s="138" t="s">
        <v>65</v>
      </c>
      <c r="D138" s="139" t="s">
        <v>468</v>
      </c>
      <c r="E138" s="140" t="s">
        <v>928</v>
      </c>
      <c r="F138" s="140" t="s">
        <v>893</v>
      </c>
      <c r="G138" s="140" t="s">
        <v>185</v>
      </c>
      <c r="H138" s="140" t="s">
        <v>31</v>
      </c>
      <c r="I138" s="88">
        <v>2.81</v>
      </c>
      <c r="J138" s="140" t="s">
        <v>158</v>
      </c>
      <c r="K138" s="81" t="s">
        <v>177</v>
      </c>
      <c r="L138" s="141">
        <v>1937500</v>
      </c>
      <c r="M138" s="142" t="s">
        <v>13</v>
      </c>
      <c r="N138" s="28"/>
      <c r="O138" s="17"/>
    </row>
    <row r="139" spans="1:15" ht="18.75" customHeight="1">
      <c r="A139" s="130">
        <v>131</v>
      </c>
      <c r="B139" s="143" t="s">
        <v>929</v>
      </c>
      <c r="C139" s="144" t="s">
        <v>106</v>
      </c>
      <c r="D139" s="145" t="s">
        <v>930</v>
      </c>
      <c r="E139" s="78" t="s">
        <v>931</v>
      </c>
      <c r="F139" s="78" t="s">
        <v>893</v>
      </c>
      <c r="G139" s="78" t="s">
        <v>185</v>
      </c>
      <c r="H139" s="78" t="s">
        <v>31</v>
      </c>
      <c r="I139" s="36">
        <v>2.81</v>
      </c>
      <c r="J139" s="78" t="s">
        <v>279</v>
      </c>
      <c r="K139" s="84" t="s">
        <v>177</v>
      </c>
      <c r="L139" s="146">
        <v>1937500</v>
      </c>
      <c r="M139" s="147" t="s">
        <v>13</v>
      </c>
      <c r="N139" s="52"/>
      <c r="O139" s="17"/>
    </row>
    <row r="140" spans="1:15" ht="18.75" customHeight="1">
      <c r="A140" s="130">
        <v>132</v>
      </c>
      <c r="B140" s="85" t="s">
        <v>932</v>
      </c>
      <c r="C140" s="94" t="s">
        <v>317</v>
      </c>
      <c r="D140" s="134" t="s">
        <v>658</v>
      </c>
      <c r="E140" s="86" t="s">
        <v>933</v>
      </c>
      <c r="F140" s="86" t="s">
        <v>884</v>
      </c>
      <c r="G140" s="86" t="s">
        <v>186</v>
      </c>
      <c r="H140" s="86" t="s">
        <v>35</v>
      </c>
      <c r="I140" s="34">
        <v>2.71</v>
      </c>
      <c r="J140" s="86" t="s">
        <v>40</v>
      </c>
      <c r="K140" s="135" t="s">
        <v>177</v>
      </c>
      <c r="L140" s="37">
        <v>1937500</v>
      </c>
      <c r="M140" s="39" t="s">
        <v>13</v>
      </c>
      <c r="N140" s="148"/>
      <c r="O140" s="17"/>
    </row>
    <row r="141" spans="1:15" ht="18.75" customHeight="1">
      <c r="A141" s="130">
        <v>133</v>
      </c>
      <c r="B141" s="85" t="s">
        <v>129</v>
      </c>
      <c r="C141" s="94" t="s">
        <v>710</v>
      </c>
      <c r="D141" s="134" t="s">
        <v>934</v>
      </c>
      <c r="E141" s="86" t="s">
        <v>935</v>
      </c>
      <c r="F141" s="86" t="s">
        <v>884</v>
      </c>
      <c r="G141" s="86" t="s">
        <v>397</v>
      </c>
      <c r="H141" s="86" t="s">
        <v>31</v>
      </c>
      <c r="I141" s="34">
        <v>2.69</v>
      </c>
      <c r="J141" s="86" t="s">
        <v>163</v>
      </c>
      <c r="K141" s="135" t="s">
        <v>177</v>
      </c>
      <c r="L141" s="37">
        <v>1937500</v>
      </c>
      <c r="M141" s="39" t="s">
        <v>13</v>
      </c>
      <c r="N141" s="149"/>
      <c r="O141" s="17"/>
    </row>
    <row r="142" spans="1:15" ht="18.75" customHeight="1">
      <c r="A142" s="130">
        <v>134</v>
      </c>
      <c r="B142" s="85" t="s">
        <v>936</v>
      </c>
      <c r="C142" s="94" t="s">
        <v>281</v>
      </c>
      <c r="D142" s="134" t="s">
        <v>937</v>
      </c>
      <c r="E142" s="86" t="s">
        <v>938</v>
      </c>
      <c r="F142" s="86" t="s">
        <v>893</v>
      </c>
      <c r="G142" s="86" t="s">
        <v>397</v>
      </c>
      <c r="H142" s="86" t="s">
        <v>31</v>
      </c>
      <c r="I142" s="34">
        <v>2.69</v>
      </c>
      <c r="J142" s="86" t="s">
        <v>142</v>
      </c>
      <c r="K142" s="135" t="s">
        <v>177</v>
      </c>
      <c r="L142" s="37">
        <v>1937500</v>
      </c>
      <c r="M142" s="39" t="s">
        <v>13</v>
      </c>
      <c r="N142" s="149"/>
      <c r="O142" s="17"/>
    </row>
    <row r="143" spans="1:15" ht="18.75" customHeight="1">
      <c r="A143" s="130">
        <v>135</v>
      </c>
      <c r="B143" s="85" t="s">
        <v>939</v>
      </c>
      <c r="C143" s="94" t="s">
        <v>11</v>
      </c>
      <c r="D143" s="134" t="s">
        <v>940</v>
      </c>
      <c r="E143" s="86" t="s">
        <v>941</v>
      </c>
      <c r="F143" s="86" t="s">
        <v>893</v>
      </c>
      <c r="G143" s="86" t="s">
        <v>397</v>
      </c>
      <c r="H143" s="86" t="s">
        <v>31</v>
      </c>
      <c r="I143" s="34">
        <v>2.69</v>
      </c>
      <c r="J143" s="86" t="s">
        <v>158</v>
      </c>
      <c r="K143" s="135" t="s">
        <v>177</v>
      </c>
      <c r="L143" s="37">
        <v>1937500</v>
      </c>
      <c r="M143" s="39" t="s">
        <v>13</v>
      </c>
      <c r="N143" s="149"/>
      <c r="O143" s="17"/>
    </row>
    <row r="144" spans="1:15" ht="18.75" customHeight="1">
      <c r="A144" s="130">
        <v>136</v>
      </c>
      <c r="B144" s="85" t="s">
        <v>942</v>
      </c>
      <c r="C144" s="94" t="s">
        <v>552</v>
      </c>
      <c r="D144" s="134" t="s">
        <v>808</v>
      </c>
      <c r="E144" s="86" t="s">
        <v>943</v>
      </c>
      <c r="F144" s="86" t="s">
        <v>893</v>
      </c>
      <c r="G144" s="86" t="s">
        <v>397</v>
      </c>
      <c r="H144" s="86" t="s">
        <v>31</v>
      </c>
      <c r="I144" s="34">
        <v>2.69</v>
      </c>
      <c r="J144" s="86" t="s">
        <v>158</v>
      </c>
      <c r="K144" s="135" t="s">
        <v>177</v>
      </c>
      <c r="L144" s="37">
        <v>1937500</v>
      </c>
      <c r="M144" s="39" t="s">
        <v>13</v>
      </c>
      <c r="N144" s="149"/>
      <c r="O144" s="17"/>
    </row>
    <row r="145" spans="1:15" ht="18.75" customHeight="1">
      <c r="A145" s="130">
        <v>137</v>
      </c>
      <c r="B145" s="85" t="s">
        <v>226</v>
      </c>
      <c r="C145" s="94" t="s">
        <v>944</v>
      </c>
      <c r="D145" s="134" t="s">
        <v>945</v>
      </c>
      <c r="E145" s="86" t="s">
        <v>946</v>
      </c>
      <c r="F145" s="86" t="s">
        <v>878</v>
      </c>
      <c r="G145" s="86" t="s">
        <v>397</v>
      </c>
      <c r="H145" s="86" t="s">
        <v>31</v>
      </c>
      <c r="I145" s="34">
        <v>2.69</v>
      </c>
      <c r="J145" s="86" t="s">
        <v>279</v>
      </c>
      <c r="K145" s="135" t="s">
        <v>177</v>
      </c>
      <c r="L145" s="37">
        <v>1937500</v>
      </c>
      <c r="M145" s="39" t="s">
        <v>13</v>
      </c>
      <c r="N145" s="149"/>
      <c r="O145" s="17"/>
    </row>
    <row r="146" spans="1:15" ht="18.75" customHeight="1">
      <c r="A146" s="130">
        <v>138</v>
      </c>
      <c r="B146" s="85" t="s">
        <v>143</v>
      </c>
      <c r="C146" s="94" t="s">
        <v>118</v>
      </c>
      <c r="D146" s="134" t="s">
        <v>615</v>
      </c>
      <c r="E146" s="86" t="s">
        <v>947</v>
      </c>
      <c r="F146" s="86" t="s">
        <v>884</v>
      </c>
      <c r="G146" s="86" t="s">
        <v>186</v>
      </c>
      <c r="H146" s="86" t="s">
        <v>31</v>
      </c>
      <c r="I146" s="34">
        <v>2.63</v>
      </c>
      <c r="J146" s="86" t="s">
        <v>39</v>
      </c>
      <c r="K146" s="2" t="s">
        <v>177</v>
      </c>
      <c r="L146" s="37">
        <v>1937500</v>
      </c>
      <c r="M146" s="39" t="s">
        <v>13</v>
      </c>
      <c r="N146" s="149"/>
      <c r="O146" s="17"/>
    </row>
    <row r="147" spans="1:14" ht="18" customHeight="1">
      <c r="A147" s="130">
        <v>139</v>
      </c>
      <c r="B147" s="85" t="s">
        <v>555</v>
      </c>
      <c r="C147" s="94" t="s">
        <v>230</v>
      </c>
      <c r="D147" s="86" t="s">
        <v>546</v>
      </c>
      <c r="E147" s="86" t="s">
        <v>556</v>
      </c>
      <c r="F147" s="86" t="s">
        <v>557</v>
      </c>
      <c r="G147" s="86" t="s">
        <v>17</v>
      </c>
      <c r="H147" s="86" t="s">
        <v>558</v>
      </c>
      <c r="I147" s="34">
        <v>3.74</v>
      </c>
      <c r="J147" s="86" t="s">
        <v>30</v>
      </c>
      <c r="K147" s="95" t="s">
        <v>175</v>
      </c>
      <c r="L147" s="37">
        <v>7750000</v>
      </c>
      <c r="M147" s="39" t="s">
        <v>13</v>
      </c>
      <c r="N147" s="2"/>
    </row>
    <row r="148" spans="1:14" ht="18" customHeight="1">
      <c r="A148" s="130">
        <v>140</v>
      </c>
      <c r="B148" s="85" t="s">
        <v>559</v>
      </c>
      <c r="C148" s="94" t="s">
        <v>560</v>
      </c>
      <c r="D148" s="86" t="s">
        <v>561</v>
      </c>
      <c r="E148" s="86" t="s">
        <v>562</v>
      </c>
      <c r="F148" s="86" t="s">
        <v>557</v>
      </c>
      <c r="G148" s="86" t="s">
        <v>28</v>
      </c>
      <c r="H148" s="86" t="s">
        <v>31</v>
      </c>
      <c r="I148" s="34">
        <v>3.88</v>
      </c>
      <c r="J148" s="86" t="s">
        <v>38</v>
      </c>
      <c r="K148" s="95" t="s">
        <v>175</v>
      </c>
      <c r="L148" s="37">
        <v>7750000</v>
      </c>
      <c r="M148" s="39" t="s">
        <v>13</v>
      </c>
      <c r="N148" s="2"/>
    </row>
    <row r="149" spans="1:14" ht="18" customHeight="1">
      <c r="A149" s="130">
        <v>141</v>
      </c>
      <c r="B149" s="85" t="s">
        <v>563</v>
      </c>
      <c r="C149" s="94" t="s">
        <v>564</v>
      </c>
      <c r="D149" s="86" t="s">
        <v>565</v>
      </c>
      <c r="E149" s="86" t="s">
        <v>566</v>
      </c>
      <c r="F149" s="86" t="s">
        <v>567</v>
      </c>
      <c r="G149" s="86" t="s">
        <v>568</v>
      </c>
      <c r="H149" s="86" t="s">
        <v>31</v>
      </c>
      <c r="I149" s="34">
        <v>3.73</v>
      </c>
      <c r="J149" s="86" t="s">
        <v>38</v>
      </c>
      <c r="K149" s="95" t="s">
        <v>175</v>
      </c>
      <c r="L149" s="37">
        <v>7750000</v>
      </c>
      <c r="M149" s="39" t="s">
        <v>13</v>
      </c>
      <c r="N149" s="2"/>
    </row>
    <row r="150" spans="1:14" ht="18" customHeight="1">
      <c r="A150" s="130">
        <v>142</v>
      </c>
      <c r="B150" s="85" t="s">
        <v>569</v>
      </c>
      <c r="C150" s="94" t="s">
        <v>570</v>
      </c>
      <c r="D150" s="86" t="s">
        <v>231</v>
      </c>
      <c r="E150" s="86" t="s">
        <v>571</v>
      </c>
      <c r="F150" s="86" t="s">
        <v>557</v>
      </c>
      <c r="G150" s="86" t="s">
        <v>17</v>
      </c>
      <c r="H150" s="86" t="s">
        <v>31</v>
      </c>
      <c r="I150" s="34">
        <v>3.5</v>
      </c>
      <c r="J150" s="86" t="s">
        <v>41</v>
      </c>
      <c r="K150" s="95" t="s">
        <v>176</v>
      </c>
      <c r="L150" s="37">
        <v>3875000</v>
      </c>
      <c r="M150" s="39" t="s">
        <v>13</v>
      </c>
      <c r="N150" s="2"/>
    </row>
    <row r="151" spans="1:14" ht="18" customHeight="1">
      <c r="A151" s="130">
        <v>143</v>
      </c>
      <c r="B151" s="85" t="s">
        <v>572</v>
      </c>
      <c r="C151" s="94" t="s">
        <v>498</v>
      </c>
      <c r="D151" s="86" t="s">
        <v>573</v>
      </c>
      <c r="E151" s="86" t="s">
        <v>574</v>
      </c>
      <c r="F151" s="86" t="s">
        <v>567</v>
      </c>
      <c r="G151" s="86" t="s">
        <v>17</v>
      </c>
      <c r="H151" s="86" t="s">
        <v>31</v>
      </c>
      <c r="I151" s="34">
        <v>3.5</v>
      </c>
      <c r="J151" s="86" t="s">
        <v>39</v>
      </c>
      <c r="K151" s="95" t="s">
        <v>176</v>
      </c>
      <c r="L151" s="37">
        <v>3875000</v>
      </c>
      <c r="M151" s="39" t="s">
        <v>13</v>
      </c>
      <c r="N151" s="2"/>
    </row>
    <row r="152" spans="1:14" ht="18" customHeight="1">
      <c r="A152" s="130">
        <v>144</v>
      </c>
      <c r="B152" s="85" t="s">
        <v>575</v>
      </c>
      <c r="C152" s="94" t="s">
        <v>252</v>
      </c>
      <c r="D152" s="86" t="s">
        <v>542</v>
      </c>
      <c r="E152" s="86" t="s">
        <v>576</v>
      </c>
      <c r="F152" s="86" t="s">
        <v>557</v>
      </c>
      <c r="G152" s="86" t="s">
        <v>188</v>
      </c>
      <c r="H152" s="86" t="s">
        <v>29</v>
      </c>
      <c r="I152" s="34">
        <v>3.31</v>
      </c>
      <c r="J152" s="86" t="s">
        <v>163</v>
      </c>
      <c r="K152" s="95" t="s">
        <v>176</v>
      </c>
      <c r="L152" s="37">
        <v>3875000</v>
      </c>
      <c r="M152" s="39" t="s">
        <v>13</v>
      </c>
      <c r="N152" s="2"/>
    </row>
    <row r="153" spans="1:14" ht="18" customHeight="1">
      <c r="A153" s="130">
        <v>145</v>
      </c>
      <c r="B153" s="85" t="s">
        <v>372</v>
      </c>
      <c r="C153" s="94" t="s">
        <v>230</v>
      </c>
      <c r="D153" s="86" t="s">
        <v>577</v>
      </c>
      <c r="E153" s="86" t="s">
        <v>578</v>
      </c>
      <c r="F153" s="86" t="s">
        <v>579</v>
      </c>
      <c r="G153" s="86" t="s">
        <v>188</v>
      </c>
      <c r="H153" s="86" t="s">
        <v>31</v>
      </c>
      <c r="I153" s="34">
        <v>3.19</v>
      </c>
      <c r="J153" s="86" t="s">
        <v>32</v>
      </c>
      <c r="K153" s="95" t="s">
        <v>176</v>
      </c>
      <c r="L153" s="37">
        <v>3875000</v>
      </c>
      <c r="M153" s="39" t="s">
        <v>13</v>
      </c>
      <c r="N153" s="2"/>
    </row>
    <row r="154" spans="1:14" ht="18" customHeight="1">
      <c r="A154" s="130">
        <v>146</v>
      </c>
      <c r="B154" s="85" t="s">
        <v>580</v>
      </c>
      <c r="C154" s="94" t="s">
        <v>581</v>
      </c>
      <c r="D154" s="86" t="s">
        <v>582</v>
      </c>
      <c r="E154" s="86" t="s">
        <v>583</v>
      </c>
      <c r="F154" s="86" t="s">
        <v>567</v>
      </c>
      <c r="G154" s="86" t="s">
        <v>182</v>
      </c>
      <c r="H154" s="86" t="s">
        <v>29</v>
      </c>
      <c r="I154" s="34">
        <v>3.12</v>
      </c>
      <c r="J154" s="86" t="s">
        <v>41</v>
      </c>
      <c r="K154" s="95" t="s">
        <v>176</v>
      </c>
      <c r="L154" s="37">
        <v>3875000</v>
      </c>
      <c r="M154" s="39" t="s">
        <v>13</v>
      </c>
      <c r="N154" s="2"/>
    </row>
    <row r="155" spans="1:14" ht="18" customHeight="1">
      <c r="A155" s="130">
        <v>147</v>
      </c>
      <c r="B155" s="85" t="s">
        <v>584</v>
      </c>
      <c r="C155" s="94" t="s">
        <v>498</v>
      </c>
      <c r="D155" s="86" t="s">
        <v>577</v>
      </c>
      <c r="E155" s="86" t="s">
        <v>585</v>
      </c>
      <c r="F155" s="86" t="s">
        <v>586</v>
      </c>
      <c r="G155" s="86" t="s">
        <v>397</v>
      </c>
      <c r="H155" s="86" t="s">
        <v>44</v>
      </c>
      <c r="I155" s="34">
        <v>2.89</v>
      </c>
      <c r="J155" s="86" t="s">
        <v>47</v>
      </c>
      <c r="K155" s="95" t="s">
        <v>176</v>
      </c>
      <c r="L155" s="37">
        <v>3875000</v>
      </c>
      <c r="M155" s="39" t="s">
        <v>13</v>
      </c>
      <c r="N155" s="2"/>
    </row>
    <row r="156" spans="1:14" ht="18" customHeight="1">
      <c r="A156" s="130">
        <v>148</v>
      </c>
      <c r="B156" s="85" t="s">
        <v>587</v>
      </c>
      <c r="C156" s="94" t="s">
        <v>219</v>
      </c>
      <c r="D156" s="86" t="s">
        <v>588</v>
      </c>
      <c r="E156" s="86" t="s">
        <v>589</v>
      </c>
      <c r="F156" s="86" t="s">
        <v>557</v>
      </c>
      <c r="G156" s="86" t="s">
        <v>188</v>
      </c>
      <c r="H156" s="86" t="s">
        <v>31</v>
      </c>
      <c r="I156" s="34">
        <v>3.19</v>
      </c>
      <c r="J156" s="86" t="s">
        <v>163</v>
      </c>
      <c r="K156" s="95" t="s">
        <v>176</v>
      </c>
      <c r="L156" s="37">
        <v>3875000</v>
      </c>
      <c r="M156" s="39" t="s">
        <v>13</v>
      </c>
      <c r="N156" s="2"/>
    </row>
    <row r="157" spans="1:14" ht="18" customHeight="1">
      <c r="A157" s="130">
        <v>149</v>
      </c>
      <c r="B157" s="85" t="s">
        <v>590</v>
      </c>
      <c r="C157" s="94" t="s">
        <v>591</v>
      </c>
      <c r="D157" s="86" t="s">
        <v>592</v>
      </c>
      <c r="E157" s="86" t="s">
        <v>593</v>
      </c>
      <c r="F157" s="86" t="s">
        <v>567</v>
      </c>
      <c r="G157" s="86" t="s">
        <v>181</v>
      </c>
      <c r="H157" s="86" t="s">
        <v>31</v>
      </c>
      <c r="I157" s="34">
        <v>3.13</v>
      </c>
      <c r="J157" s="86" t="s">
        <v>38</v>
      </c>
      <c r="K157" s="95" t="s">
        <v>177</v>
      </c>
      <c r="L157" s="37">
        <v>1937500</v>
      </c>
      <c r="M157" s="39" t="s">
        <v>13</v>
      </c>
      <c r="N157" s="2"/>
    </row>
    <row r="158" spans="1:14" ht="18" customHeight="1">
      <c r="A158" s="130">
        <v>150</v>
      </c>
      <c r="B158" s="85" t="s">
        <v>594</v>
      </c>
      <c r="C158" s="94" t="s">
        <v>328</v>
      </c>
      <c r="D158" s="86" t="s">
        <v>595</v>
      </c>
      <c r="E158" s="86" t="s">
        <v>596</v>
      </c>
      <c r="F158" s="86" t="s">
        <v>586</v>
      </c>
      <c r="G158" s="86" t="s">
        <v>182</v>
      </c>
      <c r="H158" s="86" t="s">
        <v>29</v>
      </c>
      <c r="I158" s="34">
        <v>3.12</v>
      </c>
      <c r="J158" s="86" t="s">
        <v>163</v>
      </c>
      <c r="K158" s="95" t="s">
        <v>177</v>
      </c>
      <c r="L158" s="37">
        <v>1937500</v>
      </c>
      <c r="M158" s="39" t="s">
        <v>13</v>
      </c>
      <c r="N158" s="2"/>
    </row>
    <row r="159" spans="1:14" ht="18" customHeight="1">
      <c r="A159" s="130">
        <v>151</v>
      </c>
      <c r="B159" s="85" t="s">
        <v>597</v>
      </c>
      <c r="C159" s="94" t="s">
        <v>305</v>
      </c>
      <c r="D159" s="86" t="s">
        <v>296</v>
      </c>
      <c r="E159" s="86" t="s">
        <v>598</v>
      </c>
      <c r="F159" s="86" t="s">
        <v>579</v>
      </c>
      <c r="G159" s="86" t="s">
        <v>182</v>
      </c>
      <c r="H159" s="86" t="s">
        <v>35</v>
      </c>
      <c r="I159" s="34">
        <v>3.08</v>
      </c>
      <c r="J159" s="86" t="s">
        <v>142</v>
      </c>
      <c r="K159" s="95" t="s">
        <v>177</v>
      </c>
      <c r="L159" s="37">
        <v>1937500</v>
      </c>
      <c r="M159" s="39" t="s">
        <v>13</v>
      </c>
      <c r="N159" s="2"/>
    </row>
    <row r="160" spans="1:14" ht="18" customHeight="1">
      <c r="A160" s="130">
        <v>152</v>
      </c>
      <c r="B160" s="85" t="s">
        <v>599</v>
      </c>
      <c r="C160" s="94" t="s">
        <v>93</v>
      </c>
      <c r="D160" s="86" t="s">
        <v>600</v>
      </c>
      <c r="E160" s="86" t="s">
        <v>601</v>
      </c>
      <c r="F160" s="86" t="s">
        <v>586</v>
      </c>
      <c r="G160" s="86" t="s">
        <v>182</v>
      </c>
      <c r="H160" s="86" t="s">
        <v>35</v>
      </c>
      <c r="I160" s="34">
        <v>3.08</v>
      </c>
      <c r="J160" s="86" t="s">
        <v>142</v>
      </c>
      <c r="K160" s="95" t="s">
        <v>177</v>
      </c>
      <c r="L160" s="37">
        <v>1937500</v>
      </c>
      <c r="M160" s="39" t="s">
        <v>13</v>
      </c>
      <c r="N160" s="2"/>
    </row>
    <row r="161" spans="1:14" ht="18" customHeight="1">
      <c r="A161" s="130">
        <v>153</v>
      </c>
      <c r="B161" s="85" t="s">
        <v>602</v>
      </c>
      <c r="C161" s="94" t="s">
        <v>82</v>
      </c>
      <c r="D161" s="86" t="s">
        <v>603</v>
      </c>
      <c r="E161" s="86" t="s">
        <v>604</v>
      </c>
      <c r="F161" s="86" t="s">
        <v>557</v>
      </c>
      <c r="G161" s="86" t="s">
        <v>182</v>
      </c>
      <c r="H161" s="86" t="s">
        <v>31</v>
      </c>
      <c r="I161" s="34">
        <v>3</v>
      </c>
      <c r="J161" s="86" t="s">
        <v>39</v>
      </c>
      <c r="K161" s="95" t="s">
        <v>177</v>
      </c>
      <c r="L161" s="37">
        <v>1937500</v>
      </c>
      <c r="M161" s="39" t="s">
        <v>13</v>
      </c>
      <c r="N161" s="2"/>
    </row>
    <row r="162" spans="1:14" ht="18" customHeight="1">
      <c r="A162" s="130">
        <v>154</v>
      </c>
      <c r="B162" s="85" t="s">
        <v>605</v>
      </c>
      <c r="C162" s="94" t="s">
        <v>606</v>
      </c>
      <c r="D162" s="86" t="s">
        <v>607</v>
      </c>
      <c r="E162" s="86" t="s">
        <v>608</v>
      </c>
      <c r="F162" s="86" t="s">
        <v>579</v>
      </c>
      <c r="G162" s="86" t="s">
        <v>182</v>
      </c>
      <c r="H162" s="86" t="s">
        <v>31</v>
      </c>
      <c r="I162" s="34">
        <v>3</v>
      </c>
      <c r="J162" s="86" t="s">
        <v>279</v>
      </c>
      <c r="K162" s="95" t="s">
        <v>177</v>
      </c>
      <c r="L162" s="37">
        <v>1937500</v>
      </c>
      <c r="M162" s="39" t="s">
        <v>13</v>
      </c>
      <c r="N162" s="2"/>
    </row>
    <row r="163" spans="1:14" ht="18" customHeight="1">
      <c r="A163" s="130">
        <v>155</v>
      </c>
      <c r="B163" s="85" t="s">
        <v>609</v>
      </c>
      <c r="C163" s="94" t="s">
        <v>382</v>
      </c>
      <c r="D163" s="86" t="s">
        <v>487</v>
      </c>
      <c r="E163" s="86" t="s">
        <v>610</v>
      </c>
      <c r="F163" s="86" t="s">
        <v>557</v>
      </c>
      <c r="G163" s="86" t="s">
        <v>190</v>
      </c>
      <c r="H163" s="86" t="s">
        <v>35</v>
      </c>
      <c r="I163" s="34">
        <v>2.96</v>
      </c>
      <c r="J163" s="86" t="s">
        <v>163</v>
      </c>
      <c r="K163" s="95" t="s">
        <v>177</v>
      </c>
      <c r="L163" s="37">
        <v>1937500</v>
      </c>
      <c r="M163" s="39" t="s">
        <v>13</v>
      </c>
      <c r="N163" s="2"/>
    </row>
    <row r="164" spans="1:14" ht="18" customHeight="1">
      <c r="A164" s="130">
        <v>156</v>
      </c>
      <c r="B164" s="85" t="s">
        <v>611</v>
      </c>
      <c r="C164" s="94" t="s">
        <v>122</v>
      </c>
      <c r="D164" s="86" t="s">
        <v>612</v>
      </c>
      <c r="E164" s="86" t="s">
        <v>613</v>
      </c>
      <c r="F164" s="86" t="s">
        <v>579</v>
      </c>
      <c r="G164" s="86" t="s">
        <v>183</v>
      </c>
      <c r="H164" s="86" t="s">
        <v>31</v>
      </c>
      <c r="I164" s="34">
        <v>2.94</v>
      </c>
      <c r="J164" s="86" t="s">
        <v>163</v>
      </c>
      <c r="K164" s="95" t="s">
        <v>177</v>
      </c>
      <c r="L164" s="37">
        <v>1937500</v>
      </c>
      <c r="M164" s="39" t="s">
        <v>13</v>
      </c>
      <c r="N164" s="2"/>
    </row>
    <row r="165" spans="1:14" ht="18" customHeight="1">
      <c r="A165" s="130">
        <v>157</v>
      </c>
      <c r="B165" s="85" t="s">
        <v>614</v>
      </c>
      <c r="C165" s="94" t="s">
        <v>484</v>
      </c>
      <c r="D165" s="86" t="s">
        <v>615</v>
      </c>
      <c r="E165" s="86" t="s">
        <v>616</v>
      </c>
      <c r="F165" s="86" t="s">
        <v>567</v>
      </c>
      <c r="G165" s="86" t="s">
        <v>183</v>
      </c>
      <c r="H165" s="86" t="s">
        <v>31</v>
      </c>
      <c r="I165" s="34">
        <v>2.94</v>
      </c>
      <c r="J165" s="86" t="s">
        <v>38</v>
      </c>
      <c r="K165" s="95" t="s">
        <v>177</v>
      </c>
      <c r="L165" s="37">
        <v>1937500</v>
      </c>
      <c r="M165" s="39" t="s">
        <v>13</v>
      </c>
      <c r="N165" s="2"/>
    </row>
    <row r="166" spans="1:14" ht="18" customHeight="1">
      <c r="A166" s="130">
        <v>158</v>
      </c>
      <c r="B166" s="85" t="s">
        <v>617</v>
      </c>
      <c r="C166" s="94" t="s">
        <v>77</v>
      </c>
      <c r="D166" s="86" t="s">
        <v>618</v>
      </c>
      <c r="E166" s="86" t="s">
        <v>619</v>
      </c>
      <c r="F166" s="86" t="s">
        <v>557</v>
      </c>
      <c r="G166" s="86" t="s">
        <v>183</v>
      </c>
      <c r="H166" s="86" t="s">
        <v>31</v>
      </c>
      <c r="I166" s="34">
        <v>2.94</v>
      </c>
      <c r="J166" s="86" t="s">
        <v>39</v>
      </c>
      <c r="K166" s="95" t="s">
        <v>177</v>
      </c>
      <c r="L166" s="37">
        <v>1937500</v>
      </c>
      <c r="M166" s="39" t="s">
        <v>13</v>
      </c>
      <c r="N166" s="2"/>
    </row>
    <row r="167" spans="1:14" ht="18" customHeight="1">
      <c r="A167" s="130">
        <v>159</v>
      </c>
      <c r="B167" s="85" t="s">
        <v>620</v>
      </c>
      <c r="C167" s="94" t="s">
        <v>552</v>
      </c>
      <c r="D167" s="86" t="s">
        <v>521</v>
      </c>
      <c r="E167" s="86" t="s">
        <v>621</v>
      </c>
      <c r="F167" s="86" t="s">
        <v>557</v>
      </c>
      <c r="G167" s="86" t="s">
        <v>183</v>
      </c>
      <c r="H167" s="86" t="s">
        <v>31</v>
      </c>
      <c r="I167" s="34">
        <v>2.94</v>
      </c>
      <c r="J167" s="86" t="s">
        <v>39</v>
      </c>
      <c r="K167" s="95" t="s">
        <v>177</v>
      </c>
      <c r="L167" s="37">
        <v>1937500</v>
      </c>
      <c r="M167" s="39" t="s">
        <v>13</v>
      </c>
      <c r="N167" s="2"/>
    </row>
    <row r="168" spans="1:14" ht="18" customHeight="1">
      <c r="A168" s="130">
        <v>160</v>
      </c>
      <c r="B168" s="85" t="s">
        <v>622</v>
      </c>
      <c r="C168" s="94" t="s">
        <v>230</v>
      </c>
      <c r="D168" s="86" t="s">
        <v>623</v>
      </c>
      <c r="E168" s="86" t="s">
        <v>624</v>
      </c>
      <c r="F168" s="86" t="s">
        <v>567</v>
      </c>
      <c r="G168" s="86" t="s">
        <v>183</v>
      </c>
      <c r="H168" s="86" t="s">
        <v>31</v>
      </c>
      <c r="I168" s="34">
        <v>2.94</v>
      </c>
      <c r="J168" s="86" t="s">
        <v>45</v>
      </c>
      <c r="K168" s="95" t="s">
        <v>177</v>
      </c>
      <c r="L168" s="37">
        <v>1937500</v>
      </c>
      <c r="M168" s="39" t="s">
        <v>13</v>
      </c>
      <c r="N168" s="2"/>
    </row>
    <row r="169" spans="1:14" ht="18" customHeight="1">
      <c r="A169" s="130">
        <v>161</v>
      </c>
      <c r="B169" s="85" t="s">
        <v>625</v>
      </c>
      <c r="C169" s="94" t="s">
        <v>340</v>
      </c>
      <c r="D169" s="86" t="s">
        <v>267</v>
      </c>
      <c r="E169" s="86" t="s">
        <v>626</v>
      </c>
      <c r="F169" s="86" t="s">
        <v>567</v>
      </c>
      <c r="G169" s="86" t="s">
        <v>190</v>
      </c>
      <c r="H169" s="86" t="s">
        <v>31</v>
      </c>
      <c r="I169" s="34">
        <v>2.88</v>
      </c>
      <c r="J169" s="86" t="s">
        <v>39</v>
      </c>
      <c r="K169" s="95" t="s">
        <v>177</v>
      </c>
      <c r="L169" s="37">
        <v>1937500</v>
      </c>
      <c r="M169" s="39" t="s">
        <v>13</v>
      </c>
      <c r="N169" s="2"/>
    </row>
    <row r="170" spans="1:14" ht="18" customHeight="1">
      <c r="A170" s="130">
        <v>162</v>
      </c>
      <c r="B170" s="85" t="s">
        <v>627</v>
      </c>
      <c r="C170" s="94" t="s">
        <v>215</v>
      </c>
      <c r="D170" s="86" t="s">
        <v>83</v>
      </c>
      <c r="E170" s="86" t="s">
        <v>628</v>
      </c>
      <c r="F170" s="86" t="s">
        <v>557</v>
      </c>
      <c r="G170" s="86" t="s">
        <v>190</v>
      </c>
      <c r="H170" s="86" t="s">
        <v>31</v>
      </c>
      <c r="I170" s="34">
        <v>2.88</v>
      </c>
      <c r="J170" s="86" t="s">
        <v>39</v>
      </c>
      <c r="K170" s="95" t="s">
        <v>177</v>
      </c>
      <c r="L170" s="37">
        <v>1937500</v>
      </c>
      <c r="M170" s="39" t="s">
        <v>13</v>
      </c>
      <c r="N170" s="2"/>
    </row>
    <row r="171" spans="1:14" ht="18" customHeight="1">
      <c r="A171" s="130">
        <v>163</v>
      </c>
      <c r="B171" s="85" t="s">
        <v>629</v>
      </c>
      <c r="C171" s="94" t="s">
        <v>291</v>
      </c>
      <c r="D171" s="86" t="s">
        <v>630</v>
      </c>
      <c r="E171" s="86" t="s">
        <v>631</v>
      </c>
      <c r="F171" s="86" t="s">
        <v>567</v>
      </c>
      <c r="G171" s="86" t="s">
        <v>397</v>
      </c>
      <c r="H171" s="86" t="s">
        <v>29</v>
      </c>
      <c r="I171" s="34">
        <v>2.81</v>
      </c>
      <c r="J171" s="86" t="s">
        <v>163</v>
      </c>
      <c r="K171" s="95" t="s">
        <v>177</v>
      </c>
      <c r="L171" s="37">
        <v>1937500</v>
      </c>
      <c r="M171" s="39" t="s">
        <v>13</v>
      </c>
      <c r="N171" s="2"/>
    </row>
    <row r="172" spans="1:14" ht="18" customHeight="1">
      <c r="A172" s="130">
        <v>164</v>
      </c>
      <c r="B172" s="85" t="s">
        <v>632</v>
      </c>
      <c r="C172" s="94" t="s">
        <v>633</v>
      </c>
      <c r="D172" s="86" t="s">
        <v>425</v>
      </c>
      <c r="E172" s="86" t="s">
        <v>634</v>
      </c>
      <c r="F172" s="86" t="s">
        <v>586</v>
      </c>
      <c r="G172" s="86" t="s">
        <v>185</v>
      </c>
      <c r="H172" s="86" t="s">
        <v>31</v>
      </c>
      <c r="I172" s="34">
        <v>2.81</v>
      </c>
      <c r="J172" s="86" t="s">
        <v>142</v>
      </c>
      <c r="K172" s="95" t="s">
        <v>177</v>
      </c>
      <c r="L172" s="37">
        <v>1937500</v>
      </c>
      <c r="M172" s="39" t="s">
        <v>13</v>
      </c>
      <c r="N172" s="2"/>
    </row>
    <row r="173" spans="1:14" ht="18" customHeight="1">
      <c r="A173" s="130">
        <v>165</v>
      </c>
      <c r="B173" s="85" t="s">
        <v>226</v>
      </c>
      <c r="C173" s="94" t="s">
        <v>635</v>
      </c>
      <c r="D173" s="86" t="s">
        <v>413</v>
      </c>
      <c r="E173" s="86" t="s">
        <v>636</v>
      </c>
      <c r="F173" s="86" t="s">
        <v>586</v>
      </c>
      <c r="G173" s="86" t="s">
        <v>185</v>
      </c>
      <c r="H173" s="86" t="s">
        <v>31</v>
      </c>
      <c r="I173" s="34">
        <v>2.81</v>
      </c>
      <c r="J173" s="86" t="s">
        <v>39</v>
      </c>
      <c r="K173" s="95" t="s">
        <v>177</v>
      </c>
      <c r="L173" s="37">
        <v>1937500</v>
      </c>
      <c r="M173" s="39" t="s">
        <v>13</v>
      </c>
      <c r="N173" s="2"/>
    </row>
    <row r="174" spans="1:14" ht="18" customHeight="1">
      <c r="A174" s="130">
        <v>166</v>
      </c>
      <c r="B174" s="85" t="s">
        <v>637</v>
      </c>
      <c r="C174" s="94" t="s">
        <v>638</v>
      </c>
      <c r="D174" s="86" t="s">
        <v>639</v>
      </c>
      <c r="E174" s="86" t="s">
        <v>640</v>
      </c>
      <c r="F174" s="86" t="s">
        <v>557</v>
      </c>
      <c r="G174" s="86" t="s">
        <v>185</v>
      </c>
      <c r="H174" s="86" t="s">
        <v>31</v>
      </c>
      <c r="I174" s="34">
        <v>2.81</v>
      </c>
      <c r="J174" s="86" t="s">
        <v>158</v>
      </c>
      <c r="K174" s="95" t="s">
        <v>177</v>
      </c>
      <c r="L174" s="37">
        <v>1937500</v>
      </c>
      <c r="M174" s="39" t="s">
        <v>13</v>
      </c>
      <c r="N174" s="2"/>
    </row>
    <row r="175" spans="1:14" ht="18" customHeight="1">
      <c r="A175" s="130">
        <v>167</v>
      </c>
      <c r="B175" s="85" t="s">
        <v>641</v>
      </c>
      <c r="C175" s="94" t="s">
        <v>135</v>
      </c>
      <c r="D175" s="86" t="s">
        <v>642</v>
      </c>
      <c r="E175" s="86" t="s">
        <v>643</v>
      </c>
      <c r="F175" s="86" t="s">
        <v>567</v>
      </c>
      <c r="G175" s="86" t="s">
        <v>185</v>
      </c>
      <c r="H175" s="86" t="s">
        <v>31</v>
      </c>
      <c r="I175" s="34">
        <v>2.81</v>
      </c>
      <c r="J175" s="86" t="s">
        <v>45</v>
      </c>
      <c r="K175" s="95" t="s">
        <v>177</v>
      </c>
      <c r="L175" s="37">
        <v>1937500</v>
      </c>
      <c r="M175" s="39" t="s">
        <v>13</v>
      </c>
      <c r="N175" s="2"/>
    </row>
    <row r="176" spans="1:14" ht="18" customHeight="1">
      <c r="A176" s="130">
        <v>168</v>
      </c>
      <c r="B176" s="85" t="s">
        <v>129</v>
      </c>
      <c r="C176" s="94" t="s">
        <v>219</v>
      </c>
      <c r="D176" s="86" t="s">
        <v>644</v>
      </c>
      <c r="E176" s="86" t="s">
        <v>645</v>
      </c>
      <c r="F176" s="86" t="s">
        <v>567</v>
      </c>
      <c r="G176" s="86" t="s">
        <v>397</v>
      </c>
      <c r="H176" s="86" t="s">
        <v>35</v>
      </c>
      <c r="I176" s="34">
        <v>2.77</v>
      </c>
      <c r="J176" s="86" t="s">
        <v>39</v>
      </c>
      <c r="K176" s="95" t="s">
        <v>177</v>
      </c>
      <c r="L176" s="37">
        <v>1937500</v>
      </c>
      <c r="M176" s="39" t="s">
        <v>13</v>
      </c>
      <c r="N176" s="3"/>
    </row>
    <row r="177" spans="1:14" ht="18" customHeight="1">
      <c r="A177" s="130">
        <v>169</v>
      </c>
      <c r="B177" s="85" t="s">
        <v>646</v>
      </c>
      <c r="C177" s="94" t="s">
        <v>606</v>
      </c>
      <c r="D177" s="86" t="s">
        <v>647</v>
      </c>
      <c r="E177" s="86" t="s">
        <v>648</v>
      </c>
      <c r="F177" s="86" t="s">
        <v>557</v>
      </c>
      <c r="G177" s="86" t="s">
        <v>400</v>
      </c>
      <c r="H177" s="86" t="s">
        <v>31</v>
      </c>
      <c r="I177" s="34">
        <v>2.75</v>
      </c>
      <c r="J177" s="86" t="s">
        <v>39</v>
      </c>
      <c r="K177" s="95" t="s">
        <v>177</v>
      </c>
      <c r="L177" s="37">
        <v>1937500</v>
      </c>
      <c r="M177" s="39" t="s">
        <v>13</v>
      </c>
      <c r="N177" s="3"/>
    </row>
    <row r="178" spans="1:14" ht="18" customHeight="1">
      <c r="A178" s="130">
        <v>170</v>
      </c>
      <c r="B178" s="85" t="s">
        <v>649</v>
      </c>
      <c r="C178" s="94" t="s">
        <v>650</v>
      </c>
      <c r="D178" s="86" t="s">
        <v>455</v>
      </c>
      <c r="E178" s="86" t="s">
        <v>651</v>
      </c>
      <c r="F178" s="86" t="s">
        <v>557</v>
      </c>
      <c r="G178" s="86" t="s">
        <v>396</v>
      </c>
      <c r="H178" s="86" t="s">
        <v>31</v>
      </c>
      <c r="I178" s="34">
        <v>2.73</v>
      </c>
      <c r="J178" s="86" t="s">
        <v>39</v>
      </c>
      <c r="K178" s="95" t="s">
        <v>177</v>
      </c>
      <c r="L178" s="37">
        <v>1937500</v>
      </c>
      <c r="M178" s="39" t="s">
        <v>13</v>
      </c>
      <c r="N178" s="3"/>
    </row>
    <row r="179" spans="1:15" ht="18" customHeight="1">
      <c r="A179" s="130">
        <v>171</v>
      </c>
      <c r="B179" s="85" t="s">
        <v>652</v>
      </c>
      <c r="C179" s="94" t="s">
        <v>230</v>
      </c>
      <c r="D179" s="86" t="s">
        <v>653</v>
      </c>
      <c r="E179" s="86" t="s">
        <v>654</v>
      </c>
      <c r="F179" s="86" t="s">
        <v>557</v>
      </c>
      <c r="G179" s="86" t="s">
        <v>397</v>
      </c>
      <c r="H179" s="86" t="s">
        <v>31</v>
      </c>
      <c r="I179" s="34">
        <v>2.69</v>
      </c>
      <c r="J179" s="86" t="s">
        <v>39</v>
      </c>
      <c r="K179" s="95" t="s">
        <v>177</v>
      </c>
      <c r="L179" s="37">
        <v>1937500</v>
      </c>
      <c r="M179" s="39" t="s">
        <v>13</v>
      </c>
      <c r="N179" s="3"/>
      <c r="O179" s="150"/>
    </row>
    <row r="180" spans="1:15" ht="18" customHeight="1">
      <c r="A180" s="130">
        <v>172</v>
      </c>
      <c r="B180" s="85" t="s">
        <v>655</v>
      </c>
      <c r="C180" s="94" t="s">
        <v>332</v>
      </c>
      <c r="D180" s="86" t="s">
        <v>656</v>
      </c>
      <c r="E180" s="86" t="s">
        <v>657</v>
      </c>
      <c r="F180" s="86" t="s">
        <v>567</v>
      </c>
      <c r="G180" s="86" t="s">
        <v>397</v>
      </c>
      <c r="H180" s="86" t="s">
        <v>31</v>
      </c>
      <c r="I180" s="34">
        <v>2.69</v>
      </c>
      <c r="J180" s="86" t="s">
        <v>39</v>
      </c>
      <c r="K180" s="95" t="s">
        <v>177</v>
      </c>
      <c r="L180" s="37">
        <v>1937500</v>
      </c>
      <c r="M180" s="39" t="s">
        <v>13</v>
      </c>
      <c r="N180" s="3"/>
      <c r="O180" s="150"/>
    </row>
    <row r="181" spans="1:14" ht="19.5" customHeight="1">
      <c r="A181" s="130">
        <v>173</v>
      </c>
      <c r="B181" s="85" t="s">
        <v>660</v>
      </c>
      <c r="C181" s="94" t="s">
        <v>259</v>
      </c>
      <c r="D181" s="86" t="s">
        <v>284</v>
      </c>
      <c r="E181" s="86" t="s">
        <v>661</v>
      </c>
      <c r="F181" s="86" t="s">
        <v>662</v>
      </c>
      <c r="G181" s="86" t="s">
        <v>395</v>
      </c>
      <c r="H181" s="86" t="s">
        <v>35</v>
      </c>
      <c r="I181" s="34">
        <v>3.35</v>
      </c>
      <c r="J181" s="86" t="s">
        <v>32</v>
      </c>
      <c r="K181" s="95" t="s">
        <v>175</v>
      </c>
      <c r="L181" s="37">
        <v>7750000</v>
      </c>
      <c r="M181" s="39" t="s">
        <v>13</v>
      </c>
      <c r="N181" s="2"/>
    </row>
    <row r="182" spans="1:14" ht="19.5" customHeight="1">
      <c r="A182" s="130">
        <v>174</v>
      </c>
      <c r="B182" s="85" t="s">
        <v>663</v>
      </c>
      <c r="C182" s="94" t="s">
        <v>382</v>
      </c>
      <c r="D182" s="86" t="s">
        <v>592</v>
      </c>
      <c r="E182" s="86" t="s">
        <v>664</v>
      </c>
      <c r="F182" s="86" t="s">
        <v>662</v>
      </c>
      <c r="G182" s="86" t="s">
        <v>188</v>
      </c>
      <c r="H182" s="86" t="s">
        <v>29</v>
      </c>
      <c r="I182" s="34">
        <v>3.31</v>
      </c>
      <c r="J182" s="86" t="s">
        <v>42</v>
      </c>
      <c r="K182" s="95" t="s">
        <v>176</v>
      </c>
      <c r="L182" s="37">
        <v>3875000</v>
      </c>
      <c r="M182" s="39" t="s">
        <v>13</v>
      </c>
      <c r="N182" s="2"/>
    </row>
    <row r="183" spans="1:14" ht="19.5" customHeight="1">
      <c r="A183" s="130">
        <v>175</v>
      </c>
      <c r="B183" s="85" t="s">
        <v>665</v>
      </c>
      <c r="C183" s="94" t="s">
        <v>666</v>
      </c>
      <c r="D183" s="86" t="s">
        <v>667</v>
      </c>
      <c r="E183" s="86" t="s">
        <v>668</v>
      </c>
      <c r="F183" s="86" t="s">
        <v>662</v>
      </c>
      <c r="G183" s="86" t="s">
        <v>669</v>
      </c>
      <c r="H183" s="86" t="s">
        <v>31</v>
      </c>
      <c r="I183" s="34">
        <v>3.55</v>
      </c>
      <c r="J183" s="86" t="s">
        <v>45</v>
      </c>
      <c r="K183" s="95" t="s">
        <v>176</v>
      </c>
      <c r="L183" s="37">
        <v>3875000</v>
      </c>
      <c r="M183" s="39" t="s">
        <v>13</v>
      </c>
      <c r="N183" s="2"/>
    </row>
    <row r="184" spans="1:14" ht="19.5" customHeight="1">
      <c r="A184" s="130">
        <v>176</v>
      </c>
      <c r="B184" s="85" t="s">
        <v>670</v>
      </c>
      <c r="C184" s="94" t="s">
        <v>407</v>
      </c>
      <c r="D184" s="86" t="s">
        <v>671</v>
      </c>
      <c r="E184" s="86" t="s">
        <v>672</v>
      </c>
      <c r="F184" s="86" t="s">
        <v>662</v>
      </c>
      <c r="G184" s="86" t="s">
        <v>180</v>
      </c>
      <c r="H184" s="86" t="s">
        <v>31</v>
      </c>
      <c r="I184" s="34">
        <v>3.25</v>
      </c>
      <c r="J184" s="86" t="s">
        <v>40</v>
      </c>
      <c r="K184" s="95" t="s">
        <v>177</v>
      </c>
      <c r="L184" s="37">
        <v>1937500</v>
      </c>
      <c r="M184" s="39" t="s">
        <v>13</v>
      </c>
      <c r="N184" s="2"/>
    </row>
    <row r="185" spans="1:14" ht="19.5" customHeight="1">
      <c r="A185" s="130">
        <v>177</v>
      </c>
      <c r="B185" s="85" t="s">
        <v>673</v>
      </c>
      <c r="C185" s="94" t="s">
        <v>118</v>
      </c>
      <c r="D185" s="86" t="s">
        <v>674</v>
      </c>
      <c r="E185" s="86" t="s">
        <v>675</v>
      </c>
      <c r="F185" s="86" t="s">
        <v>662</v>
      </c>
      <c r="G185" s="86" t="s">
        <v>180</v>
      </c>
      <c r="H185" s="86" t="s">
        <v>31</v>
      </c>
      <c r="I185" s="34">
        <v>3.25</v>
      </c>
      <c r="J185" s="86" t="s">
        <v>289</v>
      </c>
      <c r="K185" s="95" t="s">
        <v>177</v>
      </c>
      <c r="L185" s="37">
        <v>1937500</v>
      </c>
      <c r="M185" s="39" t="s">
        <v>13</v>
      </c>
      <c r="N185" s="2"/>
    </row>
    <row r="186" spans="1:14" ht="19.5" customHeight="1">
      <c r="A186" s="130">
        <v>178</v>
      </c>
      <c r="B186" s="85" t="s">
        <v>676</v>
      </c>
      <c r="C186" s="94" t="s">
        <v>484</v>
      </c>
      <c r="D186" s="86" t="s">
        <v>618</v>
      </c>
      <c r="E186" s="86" t="s">
        <v>677</v>
      </c>
      <c r="F186" s="86" t="s">
        <v>662</v>
      </c>
      <c r="G186" s="86" t="s">
        <v>178</v>
      </c>
      <c r="H186" s="86" t="s">
        <v>31</v>
      </c>
      <c r="I186" s="34">
        <v>3.31</v>
      </c>
      <c r="J186" s="86" t="s">
        <v>678</v>
      </c>
      <c r="K186" s="95" t="s">
        <v>177</v>
      </c>
      <c r="L186" s="37">
        <v>1937500</v>
      </c>
      <c r="M186" s="39" t="s">
        <v>13</v>
      </c>
      <c r="N186" s="2"/>
    </row>
    <row r="187" spans="1:14" ht="19.5" customHeight="1">
      <c r="A187" s="130">
        <v>179</v>
      </c>
      <c r="B187" s="85" t="s">
        <v>679</v>
      </c>
      <c r="C187" s="94" t="s">
        <v>126</v>
      </c>
      <c r="D187" s="86" t="s">
        <v>680</v>
      </c>
      <c r="E187" s="86" t="s">
        <v>681</v>
      </c>
      <c r="F187" s="86" t="s">
        <v>662</v>
      </c>
      <c r="G187" s="86" t="s">
        <v>396</v>
      </c>
      <c r="H187" s="86" t="s">
        <v>35</v>
      </c>
      <c r="I187" s="34">
        <v>2.81</v>
      </c>
      <c r="J187" s="86" t="s">
        <v>47</v>
      </c>
      <c r="K187" s="95" t="s">
        <v>177</v>
      </c>
      <c r="L187" s="37">
        <v>1937500</v>
      </c>
      <c r="M187" s="39" t="s">
        <v>13</v>
      </c>
      <c r="N187" s="2"/>
    </row>
    <row r="188" spans="1:14" ht="19.5" customHeight="1">
      <c r="A188" s="130">
        <v>180</v>
      </c>
      <c r="B188" s="85" t="s">
        <v>682</v>
      </c>
      <c r="C188" s="94" t="s">
        <v>69</v>
      </c>
      <c r="D188" s="86" t="s">
        <v>671</v>
      </c>
      <c r="E188" s="86" t="s">
        <v>683</v>
      </c>
      <c r="F188" s="86" t="s">
        <v>662</v>
      </c>
      <c r="G188" s="86" t="s">
        <v>399</v>
      </c>
      <c r="H188" s="86" t="s">
        <v>29</v>
      </c>
      <c r="I188" s="34">
        <v>2.62</v>
      </c>
      <c r="J188" s="86" t="s">
        <v>41</v>
      </c>
      <c r="K188" s="95" t="s">
        <v>177</v>
      </c>
      <c r="L188" s="37">
        <v>1937500</v>
      </c>
      <c r="M188" s="39" t="s">
        <v>13</v>
      </c>
      <c r="N188" s="2"/>
    </row>
    <row r="189" spans="1:14" ht="19.5" customHeight="1">
      <c r="A189" s="130">
        <v>181</v>
      </c>
      <c r="B189" s="85" t="s">
        <v>684</v>
      </c>
      <c r="C189" s="94" t="s">
        <v>291</v>
      </c>
      <c r="D189" s="86" t="s">
        <v>318</v>
      </c>
      <c r="E189" s="86" t="s">
        <v>685</v>
      </c>
      <c r="F189" s="86" t="s">
        <v>662</v>
      </c>
      <c r="G189" s="86" t="s">
        <v>188</v>
      </c>
      <c r="H189" s="86" t="s">
        <v>31</v>
      </c>
      <c r="I189" s="34">
        <v>3.19</v>
      </c>
      <c r="J189" s="86" t="s">
        <v>289</v>
      </c>
      <c r="K189" s="95" t="s">
        <v>177</v>
      </c>
      <c r="L189" s="37">
        <v>1937500</v>
      </c>
      <c r="M189" s="39" t="s">
        <v>13</v>
      </c>
      <c r="N189" s="2"/>
    </row>
    <row r="190" spans="1:15" ht="18" customHeight="1">
      <c r="A190" s="130">
        <v>182</v>
      </c>
      <c r="B190" s="85" t="s">
        <v>49</v>
      </c>
      <c r="C190" s="94" t="s">
        <v>50</v>
      </c>
      <c r="D190" s="86" t="s">
        <v>51</v>
      </c>
      <c r="E190" s="86" t="s">
        <v>52</v>
      </c>
      <c r="F190" s="86" t="s">
        <v>53</v>
      </c>
      <c r="G190" s="86" t="s">
        <v>17</v>
      </c>
      <c r="H190" s="86" t="s">
        <v>31</v>
      </c>
      <c r="I190" s="34">
        <v>3.5</v>
      </c>
      <c r="J190" s="86" t="s">
        <v>32</v>
      </c>
      <c r="K190" s="86" t="s">
        <v>175</v>
      </c>
      <c r="L190" s="37">
        <v>7750000</v>
      </c>
      <c r="M190" s="39" t="s">
        <v>13</v>
      </c>
      <c r="N190" s="52"/>
      <c r="O190" s="17"/>
    </row>
    <row r="191" spans="1:15" ht="18" customHeight="1">
      <c r="A191" s="130">
        <v>183</v>
      </c>
      <c r="B191" s="85" t="s">
        <v>54</v>
      </c>
      <c r="C191" s="94" t="s">
        <v>55</v>
      </c>
      <c r="D191" s="86" t="s">
        <v>56</v>
      </c>
      <c r="E191" s="86" t="s">
        <v>57</v>
      </c>
      <c r="F191" s="86" t="s">
        <v>58</v>
      </c>
      <c r="G191" s="86" t="s">
        <v>178</v>
      </c>
      <c r="H191" s="86" t="s">
        <v>35</v>
      </c>
      <c r="I191" s="34">
        <v>3.39</v>
      </c>
      <c r="J191" s="86" t="s">
        <v>47</v>
      </c>
      <c r="K191" s="86" t="s">
        <v>175</v>
      </c>
      <c r="L191" s="37">
        <v>7750000</v>
      </c>
      <c r="M191" s="39" t="s">
        <v>13</v>
      </c>
      <c r="N191" s="52"/>
      <c r="O191" s="17"/>
    </row>
    <row r="192" spans="1:15" ht="18" customHeight="1">
      <c r="A192" s="130">
        <v>184</v>
      </c>
      <c r="B192" s="85" t="s">
        <v>59</v>
      </c>
      <c r="C192" s="94" t="s">
        <v>60</v>
      </c>
      <c r="D192" s="86" t="s">
        <v>61</v>
      </c>
      <c r="E192" s="86" t="s">
        <v>62</v>
      </c>
      <c r="F192" s="86" t="s">
        <v>63</v>
      </c>
      <c r="G192" s="86" t="s">
        <v>179</v>
      </c>
      <c r="H192" s="86" t="s">
        <v>31</v>
      </c>
      <c r="I192" s="34">
        <v>3.38</v>
      </c>
      <c r="J192" s="86" t="s">
        <v>41</v>
      </c>
      <c r="K192" s="86" t="s">
        <v>175</v>
      </c>
      <c r="L192" s="37">
        <v>7750000</v>
      </c>
      <c r="M192" s="39" t="s">
        <v>13</v>
      </c>
      <c r="N192" s="52"/>
      <c r="O192" s="17"/>
    </row>
    <row r="193" spans="1:15" ht="18" customHeight="1">
      <c r="A193" s="130">
        <v>185</v>
      </c>
      <c r="B193" s="85" t="s">
        <v>64</v>
      </c>
      <c r="C193" s="94" t="s">
        <v>65</v>
      </c>
      <c r="D193" s="86" t="s">
        <v>66</v>
      </c>
      <c r="E193" s="86" t="s">
        <v>67</v>
      </c>
      <c r="F193" s="86" t="s">
        <v>53</v>
      </c>
      <c r="G193" s="86" t="s">
        <v>178</v>
      </c>
      <c r="H193" s="86" t="s">
        <v>31</v>
      </c>
      <c r="I193" s="34">
        <v>3.31</v>
      </c>
      <c r="J193" s="86" t="s">
        <v>32</v>
      </c>
      <c r="K193" s="86" t="s">
        <v>176</v>
      </c>
      <c r="L193" s="37">
        <v>3875000</v>
      </c>
      <c r="M193" s="39" t="s">
        <v>13</v>
      </c>
      <c r="N193" s="52"/>
      <c r="O193" s="17"/>
    </row>
    <row r="194" spans="1:15" ht="18" customHeight="1">
      <c r="A194" s="130">
        <v>186</v>
      </c>
      <c r="B194" s="85" t="s">
        <v>68</v>
      </c>
      <c r="C194" s="94" t="s">
        <v>69</v>
      </c>
      <c r="D194" s="86" t="s">
        <v>70</v>
      </c>
      <c r="E194" s="86" t="s">
        <v>71</v>
      </c>
      <c r="F194" s="86" t="s">
        <v>58</v>
      </c>
      <c r="G194" s="86" t="s">
        <v>17</v>
      </c>
      <c r="H194" s="86" t="s">
        <v>31</v>
      </c>
      <c r="I194" s="34">
        <v>3.5</v>
      </c>
      <c r="J194" s="86" t="s">
        <v>38</v>
      </c>
      <c r="K194" s="86" t="s">
        <v>176</v>
      </c>
      <c r="L194" s="37">
        <v>3875000</v>
      </c>
      <c r="M194" s="39" t="s">
        <v>13</v>
      </c>
      <c r="N194" s="52"/>
      <c r="O194" s="17"/>
    </row>
    <row r="195" spans="1:15" ht="18" customHeight="1">
      <c r="A195" s="130">
        <v>187</v>
      </c>
      <c r="B195" s="85" t="s">
        <v>72</v>
      </c>
      <c r="C195" s="94" t="s">
        <v>73</v>
      </c>
      <c r="D195" s="86" t="s">
        <v>74</v>
      </c>
      <c r="E195" s="86" t="s">
        <v>75</v>
      </c>
      <c r="F195" s="86" t="s">
        <v>63</v>
      </c>
      <c r="G195" s="86" t="s">
        <v>180</v>
      </c>
      <c r="H195" s="86" t="s">
        <v>31</v>
      </c>
      <c r="I195" s="34">
        <v>3.25</v>
      </c>
      <c r="J195" s="86" t="s">
        <v>38</v>
      </c>
      <c r="K195" s="86" t="s">
        <v>176</v>
      </c>
      <c r="L195" s="37">
        <v>3875000</v>
      </c>
      <c r="M195" s="39" t="s">
        <v>13</v>
      </c>
      <c r="N195" s="52"/>
      <c r="O195" s="17"/>
    </row>
    <row r="196" spans="1:15" ht="18" customHeight="1">
      <c r="A196" s="130">
        <v>188</v>
      </c>
      <c r="B196" s="85" t="s">
        <v>76</v>
      </c>
      <c r="C196" s="94" t="s">
        <v>77</v>
      </c>
      <c r="D196" s="86" t="s">
        <v>78</v>
      </c>
      <c r="E196" s="86" t="s">
        <v>79</v>
      </c>
      <c r="F196" s="86" t="s">
        <v>58</v>
      </c>
      <c r="G196" s="86" t="s">
        <v>178</v>
      </c>
      <c r="H196" s="86" t="s">
        <v>31</v>
      </c>
      <c r="I196" s="34">
        <v>3.31</v>
      </c>
      <c r="J196" s="86" t="s">
        <v>80</v>
      </c>
      <c r="K196" s="86" t="s">
        <v>176</v>
      </c>
      <c r="L196" s="37">
        <v>3875000</v>
      </c>
      <c r="M196" s="39" t="s">
        <v>13</v>
      </c>
      <c r="N196" s="52"/>
      <c r="O196" s="17"/>
    </row>
    <row r="197" spans="1:15" ht="18" customHeight="1">
      <c r="A197" s="130">
        <v>189</v>
      </c>
      <c r="B197" s="85" t="s">
        <v>81</v>
      </c>
      <c r="C197" s="94" t="s">
        <v>82</v>
      </c>
      <c r="D197" s="86" t="s">
        <v>83</v>
      </c>
      <c r="E197" s="86" t="s">
        <v>84</v>
      </c>
      <c r="F197" s="86" t="s">
        <v>53</v>
      </c>
      <c r="G197" s="86" t="s">
        <v>181</v>
      </c>
      <c r="H197" s="86" t="s">
        <v>31</v>
      </c>
      <c r="I197" s="34">
        <v>3.13</v>
      </c>
      <c r="J197" s="86" t="s">
        <v>41</v>
      </c>
      <c r="K197" s="86" t="s">
        <v>176</v>
      </c>
      <c r="L197" s="37">
        <v>3875000</v>
      </c>
      <c r="M197" s="39" t="s">
        <v>13</v>
      </c>
      <c r="N197" s="52"/>
      <c r="O197" s="17"/>
    </row>
    <row r="198" spans="1:15" ht="18" customHeight="1">
      <c r="A198" s="130">
        <v>190</v>
      </c>
      <c r="B198" s="85" t="s">
        <v>85</v>
      </c>
      <c r="C198" s="94" t="s">
        <v>50</v>
      </c>
      <c r="D198" s="86" t="s">
        <v>86</v>
      </c>
      <c r="E198" s="86" t="s">
        <v>87</v>
      </c>
      <c r="F198" s="86" t="s">
        <v>58</v>
      </c>
      <c r="G198" s="86" t="s">
        <v>182</v>
      </c>
      <c r="H198" s="86" t="s">
        <v>29</v>
      </c>
      <c r="I198" s="34">
        <v>3.12</v>
      </c>
      <c r="J198" s="86" t="s">
        <v>47</v>
      </c>
      <c r="K198" s="86" t="s">
        <v>176</v>
      </c>
      <c r="L198" s="37">
        <v>3875000</v>
      </c>
      <c r="M198" s="39" t="s">
        <v>13</v>
      </c>
      <c r="N198" s="52"/>
      <c r="O198" s="17"/>
    </row>
    <row r="199" spans="1:15" ht="18" customHeight="1">
      <c r="A199" s="130">
        <v>191</v>
      </c>
      <c r="B199" s="85" t="s">
        <v>88</v>
      </c>
      <c r="C199" s="94" t="s">
        <v>89</v>
      </c>
      <c r="D199" s="86" t="s">
        <v>90</v>
      </c>
      <c r="E199" s="86" t="s">
        <v>91</v>
      </c>
      <c r="F199" s="86" t="s">
        <v>63</v>
      </c>
      <c r="G199" s="86" t="s">
        <v>183</v>
      </c>
      <c r="H199" s="86" t="s">
        <v>29</v>
      </c>
      <c r="I199" s="34">
        <v>3.06</v>
      </c>
      <c r="J199" s="86" t="s">
        <v>32</v>
      </c>
      <c r="K199" s="86" t="s">
        <v>177</v>
      </c>
      <c r="L199" s="37">
        <v>1937500</v>
      </c>
      <c r="M199" s="39" t="s">
        <v>13</v>
      </c>
      <c r="N199" s="52"/>
      <c r="O199" s="17"/>
    </row>
    <row r="200" spans="1:15" ht="18" customHeight="1">
      <c r="A200" s="130">
        <v>192</v>
      </c>
      <c r="B200" s="85" t="s">
        <v>92</v>
      </c>
      <c r="C200" s="94" t="s">
        <v>93</v>
      </c>
      <c r="D200" s="86" t="s">
        <v>94</v>
      </c>
      <c r="E200" s="86" t="s">
        <v>95</v>
      </c>
      <c r="F200" s="86" t="s">
        <v>96</v>
      </c>
      <c r="G200" s="86" t="s">
        <v>184</v>
      </c>
      <c r="H200" s="86" t="s">
        <v>31</v>
      </c>
      <c r="I200" s="34">
        <v>2.82</v>
      </c>
      <c r="J200" s="86" t="s">
        <v>32</v>
      </c>
      <c r="K200" s="86" t="s">
        <v>177</v>
      </c>
      <c r="L200" s="37">
        <v>1937500</v>
      </c>
      <c r="M200" s="39" t="s">
        <v>13</v>
      </c>
      <c r="N200" s="52"/>
      <c r="O200" s="17"/>
    </row>
    <row r="201" spans="1:15" ht="18" customHeight="1">
      <c r="A201" s="130">
        <v>193</v>
      </c>
      <c r="B201" s="85" t="s">
        <v>97</v>
      </c>
      <c r="C201" s="94" t="s">
        <v>98</v>
      </c>
      <c r="D201" s="86" t="s">
        <v>99</v>
      </c>
      <c r="E201" s="86" t="s">
        <v>100</v>
      </c>
      <c r="F201" s="86" t="s">
        <v>53</v>
      </c>
      <c r="G201" s="86" t="s">
        <v>185</v>
      </c>
      <c r="H201" s="86" t="s">
        <v>31</v>
      </c>
      <c r="I201" s="34">
        <v>2.81</v>
      </c>
      <c r="J201" s="86" t="s">
        <v>32</v>
      </c>
      <c r="K201" s="86" t="s">
        <v>177</v>
      </c>
      <c r="L201" s="37">
        <v>1937500</v>
      </c>
      <c r="M201" s="39" t="s">
        <v>13</v>
      </c>
      <c r="N201" s="52"/>
      <c r="O201" s="17"/>
    </row>
    <row r="202" spans="1:15" ht="18" customHeight="1">
      <c r="A202" s="130">
        <v>194</v>
      </c>
      <c r="B202" s="85" t="s">
        <v>101</v>
      </c>
      <c r="C202" s="94" t="s">
        <v>102</v>
      </c>
      <c r="D202" s="86" t="s">
        <v>103</v>
      </c>
      <c r="E202" s="86" t="s">
        <v>104</v>
      </c>
      <c r="F202" s="86" t="s">
        <v>96</v>
      </c>
      <c r="G202" s="86" t="s">
        <v>186</v>
      </c>
      <c r="H202" s="86" t="s">
        <v>35</v>
      </c>
      <c r="I202" s="34">
        <v>2.71</v>
      </c>
      <c r="J202" s="86" t="s">
        <v>47</v>
      </c>
      <c r="K202" s="86" t="s">
        <v>177</v>
      </c>
      <c r="L202" s="37">
        <v>1937500</v>
      </c>
      <c r="M202" s="39" t="s">
        <v>13</v>
      </c>
      <c r="N202" s="52"/>
      <c r="O202" s="17"/>
    </row>
    <row r="203" spans="1:15" ht="18" customHeight="1">
      <c r="A203" s="130">
        <v>195</v>
      </c>
      <c r="B203" s="85" t="s">
        <v>105</v>
      </c>
      <c r="C203" s="94" t="s">
        <v>106</v>
      </c>
      <c r="D203" s="86" t="s">
        <v>107</v>
      </c>
      <c r="E203" s="86" t="s">
        <v>108</v>
      </c>
      <c r="F203" s="86" t="s">
        <v>53</v>
      </c>
      <c r="G203" s="86" t="s">
        <v>187</v>
      </c>
      <c r="H203" s="86" t="s">
        <v>29</v>
      </c>
      <c r="I203" s="34">
        <v>2.56</v>
      </c>
      <c r="J203" s="86" t="s">
        <v>109</v>
      </c>
      <c r="K203" s="86" t="s">
        <v>177</v>
      </c>
      <c r="L203" s="37">
        <v>1937500</v>
      </c>
      <c r="M203" s="39" t="s">
        <v>13</v>
      </c>
      <c r="N203" s="52"/>
      <c r="O203" s="17"/>
    </row>
    <row r="204" spans="1:15" ht="18" customHeight="1">
      <c r="A204" s="130">
        <v>196</v>
      </c>
      <c r="B204" s="85" t="s">
        <v>110</v>
      </c>
      <c r="C204" s="94" t="s">
        <v>111</v>
      </c>
      <c r="D204" s="86" t="s">
        <v>112</v>
      </c>
      <c r="E204" s="86" t="s">
        <v>113</v>
      </c>
      <c r="F204" s="86" t="s">
        <v>58</v>
      </c>
      <c r="G204" s="86" t="s">
        <v>187</v>
      </c>
      <c r="H204" s="86" t="s">
        <v>29</v>
      </c>
      <c r="I204" s="34">
        <v>2.56</v>
      </c>
      <c r="J204" s="86" t="s">
        <v>32</v>
      </c>
      <c r="K204" s="86" t="s">
        <v>177</v>
      </c>
      <c r="L204" s="37">
        <v>1937500</v>
      </c>
      <c r="M204" s="39" t="s">
        <v>13</v>
      </c>
      <c r="N204" s="52"/>
      <c r="O204" s="17"/>
    </row>
    <row r="205" spans="1:15" ht="18" customHeight="1">
      <c r="A205" s="130">
        <v>197</v>
      </c>
      <c r="B205" s="85" t="s">
        <v>114</v>
      </c>
      <c r="C205" s="94" t="s">
        <v>115</v>
      </c>
      <c r="D205" s="86" t="s">
        <v>116</v>
      </c>
      <c r="E205" s="86" t="s">
        <v>117</v>
      </c>
      <c r="F205" s="86" t="s">
        <v>53</v>
      </c>
      <c r="G205" s="86" t="s">
        <v>187</v>
      </c>
      <c r="H205" s="86" t="s">
        <v>35</v>
      </c>
      <c r="I205" s="34">
        <v>2.52</v>
      </c>
      <c r="J205" s="86" t="s">
        <v>41</v>
      </c>
      <c r="K205" s="86" t="s">
        <v>177</v>
      </c>
      <c r="L205" s="37">
        <v>1937500</v>
      </c>
      <c r="M205" s="39" t="s">
        <v>13</v>
      </c>
      <c r="N205" s="52"/>
      <c r="O205" s="17"/>
    </row>
    <row r="206" spans="1:15" ht="18" customHeight="1">
      <c r="A206" s="130">
        <v>198</v>
      </c>
      <c r="B206" s="85" t="s">
        <v>110</v>
      </c>
      <c r="C206" s="94" t="s">
        <v>118</v>
      </c>
      <c r="D206" s="86" t="s">
        <v>119</v>
      </c>
      <c r="E206" s="86" t="s">
        <v>120</v>
      </c>
      <c r="F206" s="86" t="s">
        <v>63</v>
      </c>
      <c r="G206" s="86" t="s">
        <v>188</v>
      </c>
      <c r="H206" s="86" t="s">
        <v>31</v>
      </c>
      <c r="I206" s="34">
        <v>3.19</v>
      </c>
      <c r="J206" s="86" t="s">
        <v>38</v>
      </c>
      <c r="K206" s="86" t="s">
        <v>177</v>
      </c>
      <c r="L206" s="37">
        <v>1937500</v>
      </c>
      <c r="M206" s="39" t="s">
        <v>13</v>
      </c>
      <c r="N206" s="52"/>
      <c r="O206" s="17"/>
    </row>
    <row r="207" spans="1:15" ht="18" customHeight="1">
      <c r="A207" s="130">
        <v>199</v>
      </c>
      <c r="B207" s="85" t="s">
        <v>121</v>
      </c>
      <c r="C207" s="94" t="s">
        <v>122</v>
      </c>
      <c r="D207" s="86" t="s">
        <v>123</v>
      </c>
      <c r="E207" s="86" t="s">
        <v>124</v>
      </c>
      <c r="F207" s="86" t="s">
        <v>53</v>
      </c>
      <c r="G207" s="86" t="s">
        <v>188</v>
      </c>
      <c r="H207" s="86" t="s">
        <v>31</v>
      </c>
      <c r="I207" s="34">
        <v>3.19</v>
      </c>
      <c r="J207" s="86" t="s">
        <v>38</v>
      </c>
      <c r="K207" s="86" t="s">
        <v>177</v>
      </c>
      <c r="L207" s="37">
        <v>1937500</v>
      </c>
      <c r="M207" s="39" t="s">
        <v>13</v>
      </c>
      <c r="N207" s="52"/>
      <c r="O207" s="17"/>
    </row>
    <row r="208" spans="1:15" ht="18" customHeight="1">
      <c r="A208" s="130">
        <v>200</v>
      </c>
      <c r="B208" s="85" t="s">
        <v>125</v>
      </c>
      <c r="C208" s="94" t="s">
        <v>126</v>
      </c>
      <c r="D208" s="86" t="s">
        <v>127</v>
      </c>
      <c r="E208" s="86" t="s">
        <v>128</v>
      </c>
      <c r="F208" s="86" t="s">
        <v>63</v>
      </c>
      <c r="G208" s="86" t="s">
        <v>188</v>
      </c>
      <c r="H208" s="86" t="s">
        <v>31</v>
      </c>
      <c r="I208" s="34">
        <v>3.19</v>
      </c>
      <c r="J208" s="86" t="s">
        <v>39</v>
      </c>
      <c r="K208" s="86" t="s">
        <v>177</v>
      </c>
      <c r="L208" s="37">
        <v>1937500</v>
      </c>
      <c r="M208" s="39" t="s">
        <v>13</v>
      </c>
      <c r="N208" s="52"/>
      <c r="O208" s="17"/>
    </row>
    <row r="209" spans="1:15" ht="18" customHeight="1">
      <c r="A209" s="130">
        <v>201</v>
      </c>
      <c r="B209" s="85" t="s">
        <v>129</v>
      </c>
      <c r="C209" s="94" t="s">
        <v>130</v>
      </c>
      <c r="D209" s="86" t="s">
        <v>131</v>
      </c>
      <c r="E209" s="86" t="s">
        <v>132</v>
      </c>
      <c r="F209" s="86" t="s">
        <v>58</v>
      </c>
      <c r="G209" s="86" t="s">
        <v>188</v>
      </c>
      <c r="H209" s="86" t="s">
        <v>31</v>
      </c>
      <c r="I209" s="34">
        <v>3.19</v>
      </c>
      <c r="J209" s="86" t="s">
        <v>39</v>
      </c>
      <c r="K209" s="86" t="s">
        <v>177</v>
      </c>
      <c r="L209" s="37">
        <v>1937500</v>
      </c>
      <c r="M209" s="39" t="s">
        <v>13</v>
      </c>
      <c r="N209" s="52"/>
      <c r="O209" s="17"/>
    </row>
    <row r="210" spans="1:15" ht="18" customHeight="1">
      <c r="A210" s="130">
        <v>202</v>
      </c>
      <c r="B210" s="85" t="s">
        <v>76</v>
      </c>
      <c r="C210" s="94" t="s">
        <v>118</v>
      </c>
      <c r="D210" s="86" t="s">
        <v>78</v>
      </c>
      <c r="E210" s="86" t="s">
        <v>133</v>
      </c>
      <c r="F210" s="86" t="s">
        <v>63</v>
      </c>
      <c r="G210" s="86" t="s">
        <v>181</v>
      </c>
      <c r="H210" s="86" t="s">
        <v>31</v>
      </c>
      <c r="I210" s="34">
        <v>3.13</v>
      </c>
      <c r="J210" s="86" t="s">
        <v>39</v>
      </c>
      <c r="K210" s="86" t="s">
        <v>177</v>
      </c>
      <c r="L210" s="37">
        <v>1937500</v>
      </c>
      <c r="M210" s="39" t="s">
        <v>13</v>
      </c>
      <c r="N210" s="52"/>
      <c r="O210" s="17"/>
    </row>
    <row r="211" spans="1:15" ht="18" customHeight="1">
      <c r="A211" s="130">
        <v>203</v>
      </c>
      <c r="B211" s="85" t="s">
        <v>134</v>
      </c>
      <c r="C211" s="94" t="s">
        <v>135</v>
      </c>
      <c r="D211" s="86" t="s">
        <v>136</v>
      </c>
      <c r="E211" s="86" t="s">
        <v>137</v>
      </c>
      <c r="F211" s="86" t="s">
        <v>63</v>
      </c>
      <c r="G211" s="86" t="s">
        <v>181</v>
      </c>
      <c r="H211" s="86" t="s">
        <v>31</v>
      </c>
      <c r="I211" s="34">
        <v>3.13</v>
      </c>
      <c r="J211" s="86" t="s">
        <v>39</v>
      </c>
      <c r="K211" s="86" t="s">
        <v>177</v>
      </c>
      <c r="L211" s="37">
        <v>1937500</v>
      </c>
      <c r="M211" s="39" t="s">
        <v>13</v>
      </c>
      <c r="N211" s="52"/>
      <c r="O211" s="17"/>
    </row>
    <row r="212" spans="1:15" ht="18" customHeight="1">
      <c r="A212" s="130">
        <v>204</v>
      </c>
      <c r="B212" s="85" t="s">
        <v>138</v>
      </c>
      <c r="C212" s="94" t="s">
        <v>139</v>
      </c>
      <c r="D212" s="86" t="s">
        <v>140</v>
      </c>
      <c r="E212" s="86" t="s">
        <v>141</v>
      </c>
      <c r="F212" s="86" t="s">
        <v>58</v>
      </c>
      <c r="G212" s="86" t="s">
        <v>182</v>
      </c>
      <c r="H212" s="86" t="s">
        <v>35</v>
      </c>
      <c r="I212" s="34">
        <v>3.08</v>
      </c>
      <c r="J212" s="86" t="s">
        <v>142</v>
      </c>
      <c r="K212" s="86" t="s">
        <v>177</v>
      </c>
      <c r="L212" s="37">
        <v>1937500</v>
      </c>
      <c r="M212" s="39" t="s">
        <v>13</v>
      </c>
      <c r="N212" s="52"/>
      <c r="O212" s="17"/>
    </row>
    <row r="213" spans="1:15" ht="18" customHeight="1">
      <c r="A213" s="130">
        <v>205</v>
      </c>
      <c r="B213" s="85" t="s">
        <v>143</v>
      </c>
      <c r="C213" s="94" t="s">
        <v>144</v>
      </c>
      <c r="D213" s="86" t="s">
        <v>145</v>
      </c>
      <c r="E213" s="86" t="s">
        <v>146</v>
      </c>
      <c r="F213" s="86" t="s">
        <v>58</v>
      </c>
      <c r="G213" s="86" t="s">
        <v>189</v>
      </c>
      <c r="H213" s="86" t="s">
        <v>31</v>
      </c>
      <c r="I213" s="34">
        <v>3.06</v>
      </c>
      <c r="J213" s="86" t="s">
        <v>39</v>
      </c>
      <c r="K213" s="86" t="s">
        <v>177</v>
      </c>
      <c r="L213" s="37">
        <v>1937500</v>
      </c>
      <c r="M213" s="39" t="s">
        <v>13</v>
      </c>
      <c r="N213" s="52"/>
      <c r="O213" s="17"/>
    </row>
    <row r="214" spans="1:15" ht="18" customHeight="1">
      <c r="A214" s="130">
        <v>206</v>
      </c>
      <c r="B214" s="85" t="s">
        <v>147</v>
      </c>
      <c r="C214" s="94" t="s">
        <v>60</v>
      </c>
      <c r="D214" s="86" t="s">
        <v>70</v>
      </c>
      <c r="E214" s="86" t="s">
        <v>148</v>
      </c>
      <c r="F214" s="86" t="s">
        <v>96</v>
      </c>
      <c r="G214" s="86" t="s">
        <v>189</v>
      </c>
      <c r="H214" s="86" t="s">
        <v>31</v>
      </c>
      <c r="I214" s="34">
        <v>3.06</v>
      </c>
      <c r="J214" s="86" t="s">
        <v>39</v>
      </c>
      <c r="K214" s="86" t="s">
        <v>177</v>
      </c>
      <c r="L214" s="37">
        <v>1937500</v>
      </c>
      <c r="M214" s="39" t="s">
        <v>13</v>
      </c>
      <c r="N214" s="52"/>
      <c r="O214" s="17"/>
    </row>
    <row r="215" spans="1:15" ht="18" customHeight="1">
      <c r="A215" s="130">
        <v>207</v>
      </c>
      <c r="B215" s="85" t="s">
        <v>149</v>
      </c>
      <c r="C215" s="94" t="s">
        <v>150</v>
      </c>
      <c r="D215" s="86" t="s">
        <v>151</v>
      </c>
      <c r="E215" s="86" t="s">
        <v>152</v>
      </c>
      <c r="F215" s="86" t="s">
        <v>63</v>
      </c>
      <c r="G215" s="86" t="s">
        <v>182</v>
      </c>
      <c r="H215" s="86" t="s">
        <v>31</v>
      </c>
      <c r="I215" s="34">
        <v>3</v>
      </c>
      <c r="J215" s="86" t="s">
        <v>39</v>
      </c>
      <c r="K215" s="86" t="s">
        <v>177</v>
      </c>
      <c r="L215" s="37">
        <v>1937500</v>
      </c>
      <c r="M215" s="39" t="s">
        <v>13</v>
      </c>
      <c r="N215" s="52"/>
      <c r="O215" s="17"/>
    </row>
    <row r="216" spans="1:15" ht="18" customHeight="1">
      <c r="A216" s="130">
        <v>208</v>
      </c>
      <c r="B216" s="85" t="s">
        <v>153</v>
      </c>
      <c r="C216" s="94" t="s">
        <v>82</v>
      </c>
      <c r="D216" s="86" t="s">
        <v>154</v>
      </c>
      <c r="E216" s="86" t="s">
        <v>155</v>
      </c>
      <c r="F216" s="86" t="s">
        <v>53</v>
      </c>
      <c r="G216" s="86" t="s">
        <v>182</v>
      </c>
      <c r="H216" s="86" t="s">
        <v>31</v>
      </c>
      <c r="I216" s="34">
        <v>3</v>
      </c>
      <c r="J216" s="86" t="s">
        <v>39</v>
      </c>
      <c r="K216" s="86" t="s">
        <v>177</v>
      </c>
      <c r="L216" s="37">
        <v>1937500</v>
      </c>
      <c r="M216" s="39" t="s">
        <v>13</v>
      </c>
      <c r="N216" s="52"/>
      <c r="O216" s="17"/>
    </row>
    <row r="217" spans="1:15" ht="18" customHeight="1">
      <c r="A217" s="130">
        <v>209</v>
      </c>
      <c r="B217" s="85" t="s">
        <v>156</v>
      </c>
      <c r="C217" s="94" t="s">
        <v>135</v>
      </c>
      <c r="D217" s="86" t="s">
        <v>51</v>
      </c>
      <c r="E217" s="86" t="s">
        <v>157</v>
      </c>
      <c r="F217" s="86" t="s">
        <v>53</v>
      </c>
      <c r="G217" s="86" t="s">
        <v>182</v>
      </c>
      <c r="H217" s="86" t="s">
        <v>31</v>
      </c>
      <c r="I217" s="34">
        <v>3</v>
      </c>
      <c r="J217" s="86" t="s">
        <v>158</v>
      </c>
      <c r="K217" s="86" t="s">
        <v>177</v>
      </c>
      <c r="L217" s="37">
        <v>1937500</v>
      </c>
      <c r="M217" s="39" t="s">
        <v>13</v>
      </c>
      <c r="N217" s="52"/>
      <c r="O217" s="17"/>
    </row>
    <row r="218" spans="1:15" ht="18" customHeight="1">
      <c r="A218" s="130">
        <v>210</v>
      </c>
      <c r="B218" s="85" t="s">
        <v>159</v>
      </c>
      <c r="C218" s="94" t="s">
        <v>160</v>
      </c>
      <c r="D218" s="86" t="s">
        <v>161</v>
      </c>
      <c r="E218" s="86" t="s">
        <v>162</v>
      </c>
      <c r="F218" s="86" t="s">
        <v>96</v>
      </c>
      <c r="G218" s="86" t="s">
        <v>190</v>
      </c>
      <c r="H218" s="86" t="s">
        <v>35</v>
      </c>
      <c r="I218" s="34">
        <v>2.96</v>
      </c>
      <c r="J218" s="86" t="s">
        <v>163</v>
      </c>
      <c r="K218" s="86" t="s">
        <v>177</v>
      </c>
      <c r="L218" s="37">
        <v>1937500</v>
      </c>
      <c r="M218" s="39" t="s">
        <v>13</v>
      </c>
      <c r="N218" s="52"/>
      <c r="O218" s="17"/>
    </row>
    <row r="219" spans="1:15" ht="18" customHeight="1">
      <c r="A219" s="130">
        <v>211</v>
      </c>
      <c r="B219" s="85" t="s">
        <v>164</v>
      </c>
      <c r="C219" s="94" t="s">
        <v>165</v>
      </c>
      <c r="D219" s="86" t="s">
        <v>166</v>
      </c>
      <c r="E219" s="86" t="s">
        <v>167</v>
      </c>
      <c r="F219" s="86" t="s">
        <v>96</v>
      </c>
      <c r="G219" s="86" t="s">
        <v>183</v>
      </c>
      <c r="H219" s="86" t="s">
        <v>31</v>
      </c>
      <c r="I219" s="34">
        <v>2.94</v>
      </c>
      <c r="J219" s="86" t="s">
        <v>163</v>
      </c>
      <c r="K219" s="86" t="s">
        <v>177</v>
      </c>
      <c r="L219" s="37">
        <v>1937500</v>
      </c>
      <c r="M219" s="39" t="s">
        <v>13</v>
      </c>
      <c r="N219" s="52"/>
      <c r="O219" s="17"/>
    </row>
    <row r="220" spans="1:15" ht="18" customHeight="1">
      <c r="A220" s="130">
        <v>212</v>
      </c>
      <c r="B220" s="85" t="s">
        <v>168</v>
      </c>
      <c r="C220" s="94" t="s">
        <v>93</v>
      </c>
      <c r="D220" s="86" t="s">
        <v>169</v>
      </c>
      <c r="E220" s="86" t="s">
        <v>170</v>
      </c>
      <c r="F220" s="86" t="s">
        <v>96</v>
      </c>
      <c r="G220" s="86" t="s">
        <v>190</v>
      </c>
      <c r="H220" s="86" t="s">
        <v>31</v>
      </c>
      <c r="I220" s="34">
        <v>2.88</v>
      </c>
      <c r="J220" s="86" t="s">
        <v>163</v>
      </c>
      <c r="K220" s="86" t="s">
        <v>177</v>
      </c>
      <c r="L220" s="37">
        <v>1937500</v>
      </c>
      <c r="M220" s="39" t="s">
        <v>13</v>
      </c>
      <c r="N220" s="52"/>
      <c r="O220" s="17"/>
    </row>
    <row r="221" spans="1:15" ht="18" customHeight="1">
      <c r="A221" s="130">
        <v>213</v>
      </c>
      <c r="B221" s="85" t="s">
        <v>171</v>
      </c>
      <c r="C221" s="94" t="s">
        <v>172</v>
      </c>
      <c r="D221" s="86" t="s">
        <v>173</v>
      </c>
      <c r="E221" s="86" t="s">
        <v>174</v>
      </c>
      <c r="F221" s="86" t="s">
        <v>63</v>
      </c>
      <c r="G221" s="86" t="s">
        <v>190</v>
      </c>
      <c r="H221" s="86" t="s">
        <v>31</v>
      </c>
      <c r="I221" s="34">
        <v>2.88</v>
      </c>
      <c r="J221" s="86" t="s">
        <v>38</v>
      </c>
      <c r="K221" s="86" t="s">
        <v>177</v>
      </c>
      <c r="L221" s="37">
        <v>1937500</v>
      </c>
      <c r="M221" s="39" t="s">
        <v>13</v>
      </c>
      <c r="N221" s="52"/>
      <c r="O221" s="17"/>
    </row>
    <row r="222" spans="1:15" ht="18" customHeight="1">
      <c r="A222" s="46"/>
      <c r="B222" s="15" t="s">
        <v>16</v>
      </c>
      <c r="C222" s="48"/>
      <c r="D222" s="49"/>
      <c r="E222" s="55"/>
      <c r="F222" s="12"/>
      <c r="G222" s="50"/>
      <c r="H222" s="12"/>
      <c r="I222" s="50"/>
      <c r="J222" s="50"/>
      <c r="K222" s="51"/>
      <c r="L222" s="14">
        <f>SUM(L9:L221)</f>
        <v>600625000</v>
      </c>
      <c r="M222" s="16" t="s">
        <v>13</v>
      </c>
      <c r="N222" s="29"/>
      <c r="O222" s="17"/>
    </row>
  </sheetData>
  <sheetProtection/>
  <mergeCells count="9">
    <mergeCell ref="L7:L8"/>
    <mergeCell ref="A7:A8"/>
    <mergeCell ref="B7:C8"/>
    <mergeCell ref="D7:D8"/>
    <mergeCell ref="E7:E8"/>
    <mergeCell ref="F7:F8"/>
    <mergeCell ref="G7:I7"/>
    <mergeCell ref="J7:J8"/>
    <mergeCell ref="K7:K8"/>
  </mergeCells>
  <printOptions horizontalCentered="1"/>
  <pageMargins left="0" right="0" top="0.5" bottom="0.2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2"/>
  <sheetViews>
    <sheetView zoomScalePageLayoutView="0" workbookViewId="0" topLeftCell="A73">
      <selection activeCell="G86" sqref="G86"/>
    </sheetView>
  </sheetViews>
  <sheetFormatPr defaultColWidth="9.140625" defaultRowHeight="12.75"/>
  <cols>
    <col min="1" max="1" width="3.7109375" style="56" customWidth="1"/>
    <col min="2" max="2" width="23.7109375" style="56" customWidth="1"/>
    <col min="3" max="3" width="9.140625" style="56" customWidth="1"/>
    <col min="4" max="4" width="12.28125" style="56" customWidth="1"/>
    <col min="5" max="5" width="15.8515625" style="56" customWidth="1"/>
    <col min="6" max="11" width="9.140625" style="56" customWidth="1"/>
    <col min="12" max="12" width="12.57421875" style="56" customWidth="1"/>
    <col min="13" max="13" width="14.28125" style="56" customWidth="1"/>
    <col min="14" max="14" width="3.57421875" style="56" customWidth="1"/>
    <col min="15" max="15" width="4.57421875" style="56" customWidth="1"/>
    <col min="16" max="16384" width="9.140625" style="56" customWidth="1"/>
  </cols>
  <sheetData>
    <row r="1" spans="1:16" s="57" customFormat="1" ht="17.25" customHeight="1">
      <c r="A1" s="17" t="s">
        <v>10</v>
      </c>
      <c r="B1" s="17"/>
      <c r="C1" s="17"/>
      <c r="D1" s="17"/>
      <c r="E1" s="18" t="s">
        <v>21</v>
      </c>
      <c r="F1" s="18"/>
      <c r="G1" s="18"/>
      <c r="H1" s="18"/>
      <c r="I1" s="18"/>
      <c r="K1" s="18"/>
      <c r="L1" s="18"/>
      <c r="M1" s="53"/>
      <c r="N1" s="53"/>
      <c r="O1" s="17"/>
      <c r="P1" s="17"/>
    </row>
    <row r="2" spans="1:16" s="57" customFormat="1" ht="17.25" customHeight="1">
      <c r="A2" s="18" t="s">
        <v>427</v>
      </c>
      <c r="B2" s="17"/>
      <c r="C2" s="17"/>
      <c r="D2" s="17"/>
      <c r="E2" s="68" t="s">
        <v>428</v>
      </c>
      <c r="G2" s="18"/>
      <c r="H2" s="18"/>
      <c r="I2" s="69"/>
      <c r="K2" s="18"/>
      <c r="L2" s="18"/>
      <c r="M2" s="53"/>
      <c r="N2" s="53"/>
      <c r="O2" s="17"/>
      <c r="P2" s="17"/>
    </row>
    <row r="3" spans="2:17" s="63" customFormat="1" ht="24" customHeight="1">
      <c r="B3" s="26" t="s">
        <v>48</v>
      </c>
      <c r="C3" s="20"/>
      <c r="D3" s="20"/>
      <c r="E3" s="26"/>
      <c r="F3" s="20"/>
      <c r="G3" s="20"/>
      <c r="H3" s="20"/>
      <c r="I3" s="20"/>
      <c r="J3" s="20"/>
      <c r="K3" s="21"/>
      <c r="L3" s="21"/>
      <c r="M3" s="30"/>
      <c r="N3" s="30"/>
      <c r="O3" s="21"/>
      <c r="P3" s="64"/>
      <c r="Q3" s="21"/>
    </row>
    <row r="4" spans="2:17" s="63" customFormat="1" ht="24" customHeight="1">
      <c r="B4" s="20" t="s">
        <v>1003</v>
      </c>
      <c r="D4" s="20"/>
      <c r="E4" s="26"/>
      <c r="F4" s="20"/>
      <c r="G4" s="20"/>
      <c r="H4" s="20"/>
      <c r="I4" s="20"/>
      <c r="J4" s="20"/>
      <c r="K4" s="21"/>
      <c r="L4" s="21"/>
      <c r="M4" s="30"/>
      <c r="N4" s="30"/>
      <c r="O4" s="21"/>
      <c r="P4" s="64"/>
      <c r="Q4" s="21"/>
    </row>
    <row r="5" spans="1:17" s="57" customFormat="1" ht="26.25" customHeight="1">
      <c r="A5" s="17"/>
      <c r="B5" s="22" t="s">
        <v>401</v>
      </c>
      <c r="C5" s="22"/>
      <c r="D5" s="22"/>
      <c r="E5" s="17"/>
      <c r="F5" s="22"/>
      <c r="G5" s="22"/>
      <c r="H5" s="22"/>
      <c r="I5" s="22"/>
      <c r="J5" s="22"/>
      <c r="K5" s="22"/>
      <c r="L5" s="22"/>
      <c r="M5" s="33"/>
      <c r="N5" s="13"/>
      <c r="O5" s="17"/>
      <c r="P5" s="65"/>
      <c r="Q5" s="17"/>
    </row>
    <row r="6" spans="1:15" s="57" customFormat="1" ht="17.25" customHeight="1">
      <c r="A6" s="168" t="s">
        <v>12</v>
      </c>
      <c r="B6" s="166" t="s">
        <v>0</v>
      </c>
      <c r="C6" s="170"/>
      <c r="D6" s="168" t="s">
        <v>20</v>
      </c>
      <c r="E6" s="27" t="s">
        <v>27</v>
      </c>
      <c r="F6" s="168" t="s">
        <v>18</v>
      </c>
      <c r="G6" s="172" t="s">
        <v>1</v>
      </c>
      <c r="H6" s="173"/>
      <c r="I6" s="174"/>
      <c r="J6" s="164" t="s">
        <v>5</v>
      </c>
      <c r="K6" s="164" t="s">
        <v>6</v>
      </c>
      <c r="L6" s="164" t="s">
        <v>25</v>
      </c>
      <c r="M6" s="166" t="s">
        <v>7</v>
      </c>
      <c r="N6" s="9"/>
      <c r="O6" s="8" t="s">
        <v>14</v>
      </c>
    </row>
    <row r="7" spans="1:15" s="57" customFormat="1" ht="17.25" customHeight="1">
      <c r="A7" s="169"/>
      <c r="B7" s="167"/>
      <c r="C7" s="171"/>
      <c r="D7" s="169"/>
      <c r="E7" s="62"/>
      <c r="F7" s="169"/>
      <c r="G7" s="24" t="s">
        <v>2</v>
      </c>
      <c r="H7" s="24" t="s">
        <v>3</v>
      </c>
      <c r="I7" s="24" t="s">
        <v>4</v>
      </c>
      <c r="J7" s="165"/>
      <c r="K7" s="165"/>
      <c r="L7" s="165"/>
      <c r="M7" s="167"/>
      <c r="N7" s="11"/>
      <c r="O7" s="12" t="s">
        <v>15</v>
      </c>
    </row>
    <row r="8" spans="1:17" s="57" customFormat="1" ht="19.5" customHeight="1">
      <c r="A8" s="2">
        <v>1</v>
      </c>
      <c r="B8" s="85" t="s">
        <v>834</v>
      </c>
      <c r="C8" s="94" t="s">
        <v>50</v>
      </c>
      <c r="D8" s="86" t="s">
        <v>835</v>
      </c>
      <c r="E8" s="86" t="s">
        <v>836</v>
      </c>
      <c r="F8" s="86" t="s">
        <v>837</v>
      </c>
      <c r="G8" s="86" t="s">
        <v>838</v>
      </c>
      <c r="H8" s="86" t="s">
        <v>35</v>
      </c>
      <c r="I8" s="34">
        <v>3.87</v>
      </c>
      <c r="J8" s="86" t="s">
        <v>32</v>
      </c>
      <c r="K8" s="95" t="s">
        <v>8</v>
      </c>
      <c r="L8" s="96">
        <v>875000</v>
      </c>
      <c r="M8" s="37">
        <f>875000*5</f>
        <v>4375000</v>
      </c>
      <c r="N8" s="97" t="s">
        <v>13</v>
      </c>
      <c r="O8" s="2"/>
      <c r="P8" s="23"/>
      <c r="Q8" s="23"/>
    </row>
    <row r="9" spans="1:17" s="57" customFormat="1" ht="19.5" customHeight="1">
      <c r="A9" s="2">
        <v>2</v>
      </c>
      <c r="B9" s="85" t="s">
        <v>839</v>
      </c>
      <c r="C9" s="94" t="s">
        <v>160</v>
      </c>
      <c r="D9" s="86" t="s">
        <v>825</v>
      </c>
      <c r="E9" s="86" t="s">
        <v>840</v>
      </c>
      <c r="F9" s="86" t="s">
        <v>837</v>
      </c>
      <c r="G9" s="86" t="s">
        <v>841</v>
      </c>
      <c r="H9" s="86" t="s">
        <v>31</v>
      </c>
      <c r="I9" s="34">
        <v>3.86</v>
      </c>
      <c r="J9" s="86" t="s">
        <v>32</v>
      </c>
      <c r="K9" s="95" t="s">
        <v>8</v>
      </c>
      <c r="L9" s="96">
        <v>875000</v>
      </c>
      <c r="M9" s="37">
        <f>875000*5</f>
        <v>4375000</v>
      </c>
      <c r="N9" s="97" t="s">
        <v>13</v>
      </c>
      <c r="O9" s="2"/>
      <c r="P9" s="23"/>
      <c r="Q9" s="23"/>
    </row>
    <row r="10" spans="1:17" s="57" customFormat="1" ht="19.5" customHeight="1">
      <c r="A10" s="2">
        <v>3</v>
      </c>
      <c r="B10" s="85" t="s">
        <v>842</v>
      </c>
      <c r="C10" s="94" t="s">
        <v>165</v>
      </c>
      <c r="D10" s="86" t="s">
        <v>463</v>
      </c>
      <c r="E10" s="86" t="s">
        <v>843</v>
      </c>
      <c r="F10" s="86" t="s">
        <v>837</v>
      </c>
      <c r="G10" s="86" t="s">
        <v>568</v>
      </c>
      <c r="H10" s="86" t="s">
        <v>31</v>
      </c>
      <c r="I10" s="34">
        <v>3.73</v>
      </c>
      <c r="J10" s="86" t="s">
        <v>40</v>
      </c>
      <c r="K10" s="95" t="s">
        <v>9</v>
      </c>
      <c r="L10" s="96">
        <v>730000</v>
      </c>
      <c r="M10" s="37">
        <f aca="true" t="shared" si="0" ref="M10:M16">730000*5</f>
        <v>3650000</v>
      </c>
      <c r="N10" s="97" t="s">
        <v>13</v>
      </c>
      <c r="O10" s="2"/>
      <c r="P10" s="23"/>
      <c r="Q10" s="23"/>
    </row>
    <row r="11" spans="1:17" s="57" customFormat="1" ht="19.5" customHeight="1">
      <c r="A11" s="2">
        <v>4</v>
      </c>
      <c r="B11" s="85" t="s">
        <v>110</v>
      </c>
      <c r="C11" s="94" t="s">
        <v>844</v>
      </c>
      <c r="D11" s="86" t="s">
        <v>615</v>
      </c>
      <c r="E11" s="86" t="s">
        <v>845</v>
      </c>
      <c r="F11" s="86" t="s">
        <v>846</v>
      </c>
      <c r="G11" s="86" t="s">
        <v>465</v>
      </c>
      <c r="H11" s="86" t="s">
        <v>31</v>
      </c>
      <c r="I11" s="34">
        <v>3.43</v>
      </c>
      <c r="J11" s="86" t="s">
        <v>41</v>
      </c>
      <c r="K11" s="95" t="s">
        <v>9</v>
      </c>
      <c r="L11" s="96">
        <v>730000</v>
      </c>
      <c r="M11" s="37">
        <f t="shared" si="0"/>
        <v>3650000</v>
      </c>
      <c r="N11" s="97" t="s">
        <v>13</v>
      </c>
      <c r="O11" s="2"/>
      <c r="P11" s="23"/>
      <c r="Q11" s="23"/>
    </row>
    <row r="12" spans="1:17" s="57" customFormat="1" ht="19.5" customHeight="1">
      <c r="A12" s="2">
        <v>5</v>
      </c>
      <c r="B12" s="85" t="s">
        <v>847</v>
      </c>
      <c r="C12" s="94" t="s">
        <v>848</v>
      </c>
      <c r="D12" s="86" t="s">
        <v>849</v>
      </c>
      <c r="E12" s="86" t="s">
        <v>850</v>
      </c>
      <c r="F12" s="86" t="s">
        <v>846</v>
      </c>
      <c r="G12" s="86" t="s">
        <v>465</v>
      </c>
      <c r="H12" s="86" t="s">
        <v>31</v>
      </c>
      <c r="I12" s="34">
        <v>3.43</v>
      </c>
      <c r="J12" s="86" t="s">
        <v>41</v>
      </c>
      <c r="K12" s="95" t="s">
        <v>9</v>
      </c>
      <c r="L12" s="96">
        <v>730000</v>
      </c>
      <c r="M12" s="37">
        <f t="shared" si="0"/>
        <v>3650000</v>
      </c>
      <c r="N12" s="97" t="s">
        <v>13</v>
      </c>
      <c r="O12" s="2"/>
      <c r="P12" s="23"/>
      <c r="Q12" s="23"/>
    </row>
    <row r="13" spans="1:17" s="57" customFormat="1" ht="19.5" customHeight="1">
      <c r="A13" s="2">
        <v>6</v>
      </c>
      <c r="B13" s="85" t="s">
        <v>851</v>
      </c>
      <c r="C13" s="94" t="s">
        <v>160</v>
      </c>
      <c r="D13" s="86" t="s">
        <v>852</v>
      </c>
      <c r="E13" s="86" t="s">
        <v>853</v>
      </c>
      <c r="F13" s="86" t="s">
        <v>837</v>
      </c>
      <c r="G13" s="86" t="s">
        <v>854</v>
      </c>
      <c r="H13" s="86" t="s">
        <v>35</v>
      </c>
      <c r="I13" s="34">
        <v>3.41</v>
      </c>
      <c r="J13" s="86" t="s">
        <v>32</v>
      </c>
      <c r="K13" s="95" t="s">
        <v>9</v>
      </c>
      <c r="L13" s="96">
        <v>730000</v>
      </c>
      <c r="M13" s="37">
        <f t="shared" si="0"/>
        <v>3650000</v>
      </c>
      <c r="N13" s="97" t="s">
        <v>13</v>
      </c>
      <c r="O13" s="2"/>
      <c r="P13" s="23"/>
      <c r="Q13" s="23"/>
    </row>
    <row r="14" spans="1:17" s="75" customFormat="1" ht="19.5" customHeight="1">
      <c r="A14" s="2">
        <v>7</v>
      </c>
      <c r="B14" s="85" t="s">
        <v>855</v>
      </c>
      <c r="C14" s="94" t="s">
        <v>710</v>
      </c>
      <c r="D14" s="86" t="s">
        <v>389</v>
      </c>
      <c r="E14" s="86" t="s">
        <v>856</v>
      </c>
      <c r="F14" s="86" t="s">
        <v>846</v>
      </c>
      <c r="G14" s="86" t="s">
        <v>433</v>
      </c>
      <c r="H14" s="86" t="s">
        <v>31</v>
      </c>
      <c r="I14" s="34">
        <v>3.36</v>
      </c>
      <c r="J14" s="86" t="s">
        <v>47</v>
      </c>
      <c r="K14" s="95" t="s">
        <v>9</v>
      </c>
      <c r="L14" s="96">
        <v>730000</v>
      </c>
      <c r="M14" s="37">
        <f t="shared" si="0"/>
        <v>3650000</v>
      </c>
      <c r="N14" s="97" t="s">
        <v>13</v>
      </c>
      <c r="O14" s="2"/>
      <c r="P14" s="23"/>
      <c r="Q14" s="23"/>
    </row>
    <row r="15" spans="1:17" s="75" customFormat="1" ht="19.5" customHeight="1">
      <c r="A15" s="2">
        <v>8</v>
      </c>
      <c r="B15" s="85" t="s">
        <v>218</v>
      </c>
      <c r="C15" s="94" t="s">
        <v>245</v>
      </c>
      <c r="D15" s="86" t="s">
        <v>531</v>
      </c>
      <c r="E15" s="86" t="s">
        <v>857</v>
      </c>
      <c r="F15" s="86" t="s">
        <v>837</v>
      </c>
      <c r="G15" s="86" t="s">
        <v>395</v>
      </c>
      <c r="H15" s="86" t="s">
        <v>35</v>
      </c>
      <c r="I15" s="34">
        <v>3.35</v>
      </c>
      <c r="J15" s="86" t="s">
        <v>32</v>
      </c>
      <c r="K15" s="95" t="s">
        <v>9</v>
      </c>
      <c r="L15" s="96">
        <v>730000</v>
      </c>
      <c r="M15" s="37">
        <f t="shared" si="0"/>
        <v>3650000</v>
      </c>
      <c r="N15" s="97" t="s">
        <v>13</v>
      </c>
      <c r="O15" s="2"/>
      <c r="P15" s="23"/>
      <c r="Q15" s="23"/>
    </row>
    <row r="16" spans="1:17" s="75" customFormat="1" ht="19.5" customHeight="1">
      <c r="A16" s="2">
        <v>9</v>
      </c>
      <c r="B16" s="85" t="s">
        <v>858</v>
      </c>
      <c r="C16" s="94" t="s">
        <v>295</v>
      </c>
      <c r="D16" s="86" t="s">
        <v>508</v>
      </c>
      <c r="E16" s="86" t="s">
        <v>859</v>
      </c>
      <c r="F16" s="86" t="s">
        <v>837</v>
      </c>
      <c r="G16" s="86" t="s">
        <v>405</v>
      </c>
      <c r="H16" s="86" t="s">
        <v>29</v>
      </c>
      <c r="I16" s="34">
        <v>3.33</v>
      </c>
      <c r="J16" s="86" t="s">
        <v>41</v>
      </c>
      <c r="K16" s="95" t="s">
        <v>9</v>
      </c>
      <c r="L16" s="96">
        <v>730000</v>
      </c>
      <c r="M16" s="37">
        <f t="shared" si="0"/>
        <v>3650000</v>
      </c>
      <c r="N16" s="97" t="s">
        <v>13</v>
      </c>
      <c r="O16" s="2"/>
      <c r="P16" s="23"/>
      <c r="Q16" s="23"/>
    </row>
    <row r="17" spans="1:17" s="75" customFormat="1" ht="19.5" customHeight="1">
      <c r="A17" s="2">
        <v>10</v>
      </c>
      <c r="B17" s="85" t="s">
        <v>283</v>
      </c>
      <c r="C17" s="94" t="s">
        <v>948</v>
      </c>
      <c r="D17" s="86" t="s">
        <v>949</v>
      </c>
      <c r="E17" s="86" t="s">
        <v>950</v>
      </c>
      <c r="F17" s="86" t="s">
        <v>951</v>
      </c>
      <c r="G17" s="86" t="s">
        <v>838</v>
      </c>
      <c r="H17" s="86" t="s">
        <v>31</v>
      </c>
      <c r="I17" s="34">
        <v>3.79</v>
      </c>
      <c r="J17" s="86" t="s">
        <v>40</v>
      </c>
      <c r="K17" s="95" t="s">
        <v>9</v>
      </c>
      <c r="L17" s="98">
        <v>730000</v>
      </c>
      <c r="M17" s="37">
        <f aca="true" t="shared" si="1" ref="M17:M28">L17*5</f>
        <v>3650000</v>
      </c>
      <c r="N17" s="99" t="s">
        <v>13</v>
      </c>
      <c r="O17" s="2"/>
      <c r="P17" s="56"/>
      <c r="Q17" s="56"/>
    </row>
    <row r="18" spans="1:17" s="75" customFormat="1" ht="19.5" customHeight="1">
      <c r="A18" s="2">
        <v>11</v>
      </c>
      <c r="B18" s="85" t="s">
        <v>114</v>
      </c>
      <c r="C18" s="94" t="s">
        <v>702</v>
      </c>
      <c r="D18" s="86" t="s">
        <v>573</v>
      </c>
      <c r="E18" s="86" t="s">
        <v>952</v>
      </c>
      <c r="F18" s="86" t="s">
        <v>951</v>
      </c>
      <c r="G18" s="86" t="s">
        <v>461</v>
      </c>
      <c r="H18" s="86" t="s">
        <v>31</v>
      </c>
      <c r="I18" s="34">
        <v>3.64</v>
      </c>
      <c r="J18" s="86" t="s">
        <v>39</v>
      </c>
      <c r="K18" s="95" t="s">
        <v>9</v>
      </c>
      <c r="L18" s="98">
        <v>730000</v>
      </c>
      <c r="M18" s="37">
        <f t="shared" si="1"/>
        <v>3650000</v>
      </c>
      <c r="N18" s="99" t="s">
        <v>13</v>
      </c>
      <c r="O18" s="3"/>
      <c r="Q18" s="56"/>
    </row>
    <row r="19" spans="1:17" s="75" customFormat="1" ht="19.5" customHeight="1">
      <c r="A19" s="2">
        <v>12</v>
      </c>
      <c r="B19" s="85" t="s">
        <v>283</v>
      </c>
      <c r="C19" s="94" t="s">
        <v>332</v>
      </c>
      <c r="D19" s="86" t="s">
        <v>752</v>
      </c>
      <c r="E19" s="86" t="s">
        <v>953</v>
      </c>
      <c r="F19" s="86" t="s">
        <v>951</v>
      </c>
      <c r="G19" s="86" t="s">
        <v>480</v>
      </c>
      <c r="H19" s="86" t="s">
        <v>31</v>
      </c>
      <c r="I19" s="34">
        <v>3.57</v>
      </c>
      <c r="J19" s="86" t="s">
        <v>39</v>
      </c>
      <c r="K19" s="95" t="s">
        <v>9</v>
      </c>
      <c r="L19" s="98">
        <v>730000</v>
      </c>
      <c r="M19" s="37">
        <f t="shared" si="1"/>
        <v>3650000</v>
      </c>
      <c r="N19" s="99" t="s">
        <v>13</v>
      </c>
      <c r="O19" s="3"/>
      <c r="P19" s="56"/>
      <c r="Q19" s="56"/>
    </row>
    <row r="20" spans="1:17" s="75" customFormat="1" ht="19.5" customHeight="1">
      <c r="A20" s="2">
        <v>13</v>
      </c>
      <c r="B20" s="85" t="s">
        <v>954</v>
      </c>
      <c r="C20" s="94" t="s">
        <v>421</v>
      </c>
      <c r="D20" s="86" t="s">
        <v>78</v>
      </c>
      <c r="E20" s="86" t="s">
        <v>955</v>
      </c>
      <c r="F20" s="86" t="s">
        <v>951</v>
      </c>
      <c r="G20" s="86" t="s">
        <v>480</v>
      </c>
      <c r="H20" s="86" t="s">
        <v>31</v>
      </c>
      <c r="I20" s="34">
        <v>3.57</v>
      </c>
      <c r="J20" s="86" t="s">
        <v>45</v>
      </c>
      <c r="K20" s="95" t="s">
        <v>9</v>
      </c>
      <c r="L20" s="98">
        <v>730000</v>
      </c>
      <c r="M20" s="37">
        <f t="shared" si="1"/>
        <v>3650000</v>
      </c>
      <c r="N20" s="99" t="s">
        <v>13</v>
      </c>
      <c r="O20" s="3"/>
      <c r="P20" s="56"/>
      <c r="Q20" s="56"/>
    </row>
    <row r="21" spans="1:17" s="75" customFormat="1" ht="19.5" customHeight="1">
      <c r="A21" s="2">
        <v>14</v>
      </c>
      <c r="B21" s="85" t="s">
        <v>956</v>
      </c>
      <c r="C21" s="93" t="s">
        <v>219</v>
      </c>
      <c r="D21" s="86" t="s">
        <v>957</v>
      </c>
      <c r="E21" s="86" t="s">
        <v>958</v>
      </c>
      <c r="F21" s="86" t="s">
        <v>951</v>
      </c>
      <c r="G21" s="86" t="s">
        <v>669</v>
      </c>
      <c r="H21" s="86" t="s">
        <v>31</v>
      </c>
      <c r="I21" s="34">
        <v>3.55</v>
      </c>
      <c r="J21" s="86" t="s">
        <v>45</v>
      </c>
      <c r="K21" s="86" t="s">
        <v>9</v>
      </c>
      <c r="L21" s="82">
        <v>730000</v>
      </c>
      <c r="M21" s="37">
        <f t="shared" si="1"/>
        <v>3650000</v>
      </c>
      <c r="N21" s="99" t="s">
        <v>13</v>
      </c>
      <c r="O21" s="2"/>
      <c r="P21" s="56"/>
      <c r="Q21" s="56"/>
    </row>
    <row r="22" spans="1:17" s="75" customFormat="1" ht="19.5" customHeight="1">
      <c r="A22" s="2">
        <v>15</v>
      </c>
      <c r="B22" s="85" t="s">
        <v>959</v>
      </c>
      <c r="C22" s="93" t="s">
        <v>960</v>
      </c>
      <c r="D22" s="86" t="s">
        <v>296</v>
      </c>
      <c r="E22" s="86" t="s">
        <v>961</v>
      </c>
      <c r="F22" s="86" t="s">
        <v>951</v>
      </c>
      <c r="G22" s="86" t="s">
        <v>465</v>
      </c>
      <c r="H22" s="86" t="s">
        <v>31</v>
      </c>
      <c r="I22" s="34">
        <v>3.43</v>
      </c>
      <c r="J22" s="86" t="s">
        <v>39</v>
      </c>
      <c r="K22" s="86" t="s">
        <v>9</v>
      </c>
      <c r="L22" s="82">
        <v>730000</v>
      </c>
      <c r="M22" s="37">
        <f t="shared" si="1"/>
        <v>3650000</v>
      </c>
      <c r="N22" s="99" t="s">
        <v>13</v>
      </c>
      <c r="O22" s="2"/>
      <c r="P22" s="56"/>
      <c r="Q22" s="56"/>
    </row>
    <row r="23" spans="1:17" s="75" customFormat="1" ht="19.5" customHeight="1">
      <c r="A23" s="2">
        <v>16</v>
      </c>
      <c r="B23" s="85" t="s">
        <v>290</v>
      </c>
      <c r="C23" s="93" t="s">
        <v>219</v>
      </c>
      <c r="D23" s="86" t="s">
        <v>402</v>
      </c>
      <c r="E23" s="86" t="s">
        <v>403</v>
      </c>
      <c r="F23" s="86" t="s">
        <v>404</v>
      </c>
      <c r="G23" s="86" t="s">
        <v>405</v>
      </c>
      <c r="H23" s="86" t="s">
        <v>31</v>
      </c>
      <c r="I23" s="34">
        <v>3.21</v>
      </c>
      <c r="J23" s="86" t="s">
        <v>289</v>
      </c>
      <c r="K23" s="86" t="s">
        <v>9</v>
      </c>
      <c r="L23" s="100">
        <v>730000</v>
      </c>
      <c r="M23" s="37">
        <f t="shared" si="1"/>
        <v>3650000</v>
      </c>
      <c r="N23" s="101" t="s">
        <v>13</v>
      </c>
      <c r="O23" s="67"/>
      <c r="P23" s="57"/>
      <c r="Q23" s="57"/>
    </row>
    <row r="24" spans="1:17" s="75" customFormat="1" ht="19.5" customHeight="1">
      <c r="A24" s="2">
        <v>17</v>
      </c>
      <c r="B24" s="85" t="s">
        <v>406</v>
      </c>
      <c r="C24" s="93" t="s">
        <v>407</v>
      </c>
      <c r="D24" s="86" t="s">
        <v>408</v>
      </c>
      <c r="E24" s="86" t="s">
        <v>409</v>
      </c>
      <c r="F24" s="86" t="s">
        <v>404</v>
      </c>
      <c r="G24" s="86" t="s">
        <v>410</v>
      </c>
      <c r="H24" s="86" t="s">
        <v>31</v>
      </c>
      <c r="I24" s="34">
        <v>3.14</v>
      </c>
      <c r="J24" s="86" t="s">
        <v>279</v>
      </c>
      <c r="K24" s="86" t="s">
        <v>26</v>
      </c>
      <c r="L24" s="100">
        <v>610000</v>
      </c>
      <c r="M24" s="37">
        <f t="shared" si="1"/>
        <v>3050000</v>
      </c>
      <c r="N24" s="101" t="s">
        <v>13</v>
      </c>
      <c r="O24" s="67"/>
      <c r="P24" s="57"/>
      <c r="Q24" s="57"/>
    </row>
    <row r="25" spans="1:17" s="75" customFormat="1" ht="19.5" customHeight="1">
      <c r="A25" s="2">
        <v>18</v>
      </c>
      <c r="B25" s="85" t="s">
        <v>411</v>
      </c>
      <c r="C25" s="93" t="s">
        <v>412</v>
      </c>
      <c r="D25" s="86" t="s">
        <v>413</v>
      </c>
      <c r="E25" s="86" t="s">
        <v>414</v>
      </c>
      <c r="F25" s="86" t="s">
        <v>404</v>
      </c>
      <c r="G25" s="86" t="s">
        <v>182</v>
      </c>
      <c r="H25" s="86" t="s">
        <v>31</v>
      </c>
      <c r="I25" s="34">
        <v>3</v>
      </c>
      <c r="J25" s="86" t="s">
        <v>39</v>
      </c>
      <c r="K25" s="86" t="s">
        <v>26</v>
      </c>
      <c r="L25" s="100">
        <v>610000</v>
      </c>
      <c r="M25" s="37">
        <f t="shared" si="1"/>
        <v>3050000</v>
      </c>
      <c r="N25" s="101" t="s">
        <v>13</v>
      </c>
      <c r="O25" s="67"/>
      <c r="P25" s="57"/>
      <c r="Q25" s="57"/>
    </row>
    <row r="26" spans="1:15" s="57" customFormat="1" ht="19.5" customHeight="1">
      <c r="A26" s="2">
        <v>19</v>
      </c>
      <c r="B26" s="85" t="s">
        <v>415</v>
      </c>
      <c r="C26" s="94" t="s">
        <v>416</v>
      </c>
      <c r="D26" s="86" t="s">
        <v>417</v>
      </c>
      <c r="E26" s="86" t="s">
        <v>418</v>
      </c>
      <c r="F26" s="86" t="s">
        <v>404</v>
      </c>
      <c r="G26" s="86" t="s">
        <v>419</v>
      </c>
      <c r="H26" s="86" t="s">
        <v>31</v>
      </c>
      <c r="I26" s="34">
        <v>2.93</v>
      </c>
      <c r="J26" s="86" t="s">
        <v>289</v>
      </c>
      <c r="K26" s="86" t="s">
        <v>26</v>
      </c>
      <c r="L26" s="100">
        <v>610000</v>
      </c>
      <c r="M26" s="37">
        <f t="shared" si="1"/>
        <v>3050000</v>
      </c>
      <c r="N26" s="101" t="s">
        <v>13</v>
      </c>
      <c r="O26" s="67"/>
    </row>
    <row r="27" spans="1:15" s="57" customFormat="1" ht="19.5" customHeight="1">
      <c r="A27" s="2">
        <v>20</v>
      </c>
      <c r="B27" s="85" t="s">
        <v>420</v>
      </c>
      <c r="C27" s="94" t="s">
        <v>421</v>
      </c>
      <c r="D27" s="86" t="s">
        <v>422</v>
      </c>
      <c r="E27" s="86" t="s">
        <v>423</v>
      </c>
      <c r="F27" s="86" t="s">
        <v>404</v>
      </c>
      <c r="G27" s="86" t="s">
        <v>424</v>
      </c>
      <c r="H27" s="86" t="s">
        <v>31</v>
      </c>
      <c r="I27" s="34">
        <v>2.71</v>
      </c>
      <c r="J27" s="86" t="s">
        <v>163</v>
      </c>
      <c r="K27" s="86" t="s">
        <v>26</v>
      </c>
      <c r="L27" s="100">
        <v>610000</v>
      </c>
      <c r="M27" s="37">
        <f t="shared" si="1"/>
        <v>3050000</v>
      </c>
      <c r="N27" s="101" t="s">
        <v>13</v>
      </c>
      <c r="O27" s="67"/>
    </row>
    <row r="28" spans="1:15" s="57" customFormat="1" ht="19.5" customHeight="1">
      <c r="A28" s="2">
        <v>21</v>
      </c>
      <c r="B28" s="85" t="s">
        <v>240</v>
      </c>
      <c r="C28" s="94" t="s">
        <v>305</v>
      </c>
      <c r="D28" s="86" t="s">
        <v>425</v>
      </c>
      <c r="E28" s="86" t="s">
        <v>426</v>
      </c>
      <c r="F28" s="86" t="s">
        <v>404</v>
      </c>
      <c r="G28" s="86" t="s">
        <v>424</v>
      </c>
      <c r="H28" s="86" t="s">
        <v>31</v>
      </c>
      <c r="I28" s="34">
        <v>2.71</v>
      </c>
      <c r="J28" s="86" t="s">
        <v>142</v>
      </c>
      <c r="K28" s="86" t="s">
        <v>26</v>
      </c>
      <c r="L28" s="100">
        <v>610000</v>
      </c>
      <c r="M28" s="37">
        <f t="shared" si="1"/>
        <v>3050000</v>
      </c>
      <c r="N28" s="101" t="s">
        <v>13</v>
      </c>
      <c r="O28" s="67"/>
    </row>
    <row r="29" spans="1:17" s="57" customFormat="1" ht="19.5" customHeight="1">
      <c r="A29" s="2">
        <v>22</v>
      </c>
      <c r="B29" s="85" t="s">
        <v>800</v>
      </c>
      <c r="C29" s="94" t="s">
        <v>762</v>
      </c>
      <c r="D29" s="86" t="s">
        <v>494</v>
      </c>
      <c r="E29" s="86" t="s">
        <v>801</v>
      </c>
      <c r="F29" s="86" t="s">
        <v>802</v>
      </c>
      <c r="G29" s="86" t="s">
        <v>405</v>
      </c>
      <c r="H29" s="86" t="s">
        <v>31</v>
      </c>
      <c r="I29" s="34">
        <v>3.21</v>
      </c>
      <c r="J29" s="86" t="s">
        <v>45</v>
      </c>
      <c r="K29" s="86" t="s">
        <v>9</v>
      </c>
      <c r="L29" s="38">
        <v>730000</v>
      </c>
      <c r="M29" s="37">
        <f>730000*5</f>
        <v>3650000</v>
      </c>
      <c r="N29" s="71" t="s">
        <v>13</v>
      </c>
      <c r="O29" s="2"/>
      <c r="P29" s="75"/>
      <c r="Q29" s="75"/>
    </row>
    <row r="30" spans="1:17" s="57" customFormat="1" ht="19.5" customHeight="1">
      <c r="A30" s="2">
        <v>23</v>
      </c>
      <c r="B30" s="85" t="s">
        <v>803</v>
      </c>
      <c r="C30" s="94" t="s">
        <v>581</v>
      </c>
      <c r="D30" s="86" t="s">
        <v>51</v>
      </c>
      <c r="E30" s="86" t="s">
        <v>804</v>
      </c>
      <c r="F30" s="86" t="s">
        <v>802</v>
      </c>
      <c r="G30" s="86" t="s">
        <v>805</v>
      </c>
      <c r="H30" s="86" t="s">
        <v>31</v>
      </c>
      <c r="I30" s="34">
        <v>3.18</v>
      </c>
      <c r="J30" s="86" t="s">
        <v>38</v>
      </c>
      <c r="K30" s="86" t="s">
        <v>26</v>
      </c>
      <c r="L30" s="38">
        <v>610000</v>
      </c>
      <c r="M30" s="37">
        <f>610000*5</f>
        <v>3050000</v>
      </c>
      <c r="N30" s="71" t="s">
        <v>13</v>
      </c>
      <c r="O30" s="2"/>
      <c r="P30" s="75"/>
      <c r="Q30" s="75"/>
    </row>
    <row r="31" spans="1:17" s="23" customFormat="1" ht="19.5" customHeight="1">
      <c r="A31" s="2">
        <v>24</v>
      </c>
      <c r="B31" s="85" t="s">
        <v>652</v>
      </c>
      <c r="C31" s="94" t="s">
        <v>467</v>
      </c>
      <c r="D31" s="102" t="s">
        <v>321</v>
      </c>
      <c r="E31" s="86" t="s">
        <v>806</v>
      </c>
      <c r="F31" s="86" t="s">
        <v>802</v>
      </c>
      <c r="G31" s="86" t="s">
        <v>419</v>
      </c>
      <c r="H31" s="86" t="s">
        <v>31</v>
      </c>
      <c r="I31" s="34">
        <v>2.93</v>
      </c>
      <c r="J31" s="86" t="s">
        <v>39</v>
      </c>
      <c r="K31" s="86" t="s">
        <v>26</v>
      </c>
      <c r="L31" s="38">
        <v>610000</v>
      </c>
      <c r="M31" s="37">
        <f>610000*5</f>
        <v>3050000</v>
      </c>
      <c r="N31" s="71" t="s">
        <v>13</v>
      </c>
      <c r="O31" s="103"/>
      <c r="P31" s="75"/>
      <c r="Q31" s="75"/>
    </row>
    <row r="32" spans="1:17" s="23" customFormat="1" ht="19.5" customHeight="1">
      <c r="A32" s="2">
        <v>25</v>
      </c>
      <c r="B32" s="85" t="s">
        <v>785</v>
      </c>
      <c r="C32" s="94" t="s">
        <v>60</v>
      </c>
      <c r="D32" s="102" t="s">
        <v>786</v>
      </c>
      <c r="E32" s="86" t="s">
        <v>787</v>
      </c>
      <c r="F32" s="86" t="s">
        <v>788</v>
      </c>
      <c r="G32" s="86" t="s">
        <v>789</v>
      </c>
      <c r="H32" s="86" t="s">
        <v>31</v>
      </c>
      <c r="I32" s="34">
        <v>4</v>
      </c>
      <c r="J32" s="86" t="s">
        <v>41</v>
      </c>
      <c r="K32" s="86" t="s">
        <v>8</v>
      </c>
      <c r="L32" s="82">
        <v>875000</v>
      </c>
      <c r="M32" s="37">
        <f>L32*5</f>
        <v>4375000</v>
      </c>
      <c r="N32" s="104" t="s">
        <v>13</v>
      </c>
      <c r="O32" s="103"/>
      <c r="P32" s="56"/>
      <c r="Q32" s="56"/>
    </row>
    <row r="33" spans="1:17" s="23" customFormat="1" ht="19.5" customHeight="1">
      <c r="A33" s="2">
        <v>26</v>
      </c>
      <c r="B33" s="85" t="s">
        <v>790</v>
      </c>
      <c r="C33" s="94" t="s">
        <v>317</v>
      </c>
      <c r="D33" s="102" t="s">
        <v>528</v>
      </c>
      <c r="E33" s="86" t="s">
        <v>791</v>
      </c>
      <c r="F33" s="86" t="s">
        <v>788</v>
      </c>
      <c r="G33" s="86" t="s">
        <v>568</v>
      </c>
      <c r="H33" s="86" t="s">
        <v>31</v>
      </c>
      <c r="I33" s="34">
        <v>3.73</v>
      </c>
      <c r="J33" s="86" t="s">
        <v>32</v>
      </c>
      <c r="K33" s="86" t="s">
        <v>8</v>
      </c>
      <c r="L33" s="82">
        <v>875000</v>
      </c>
      <c r="M33" s="37">
        <f>L33*5</f>
        <v>4375000</v>
      </c>
      <c r="N33" s="104" t="s">
        <v>13</v>
      </c>
      <c r="O33" s="105"/>
      <c r="P33" s="75"/>
      <c r="Q33" s="75"/>
    </row>
    <row r="34" spans="1:17" s="23" customFormat="1" ht="19.5" customHeight="1">
      <c r="A34" s="2">
        <v>27</v>
      </c>
      <c r="B34" s="85" t="s">
        <v>143</v>
      </c>
      <c r="C34" s="94" t="s">
        <v>792</v>
      </c>
      <c r="D34" s="86" t="s">
        <v>752</v>
      </c>
      <c r="E34" s="86" t="s">
        <v>793</v>
      </c>
      <c r="F34" s="86" t="s">
        <v>788</v>
      </c>
      <c r="G34" s="86" t="s">
        <v>461</v>
      </c>
      <c r="H34" s="86" t="s">
        <v>31</v>
      </c>
      <c r="I34" s="34">
        <v>3.64</v>
      </c>
      <c r="J34" s="86" t="s">
        <v>32</v>
      </c>
      <c r="K34" s="86" t="s">
        <v>8</v>
      </c>
      <c r="L34" s="82">
        <v>875000</v>
      </c>
      <c r="M34" s="37">
        <f>L34*5</f>
        <v>4375000</v>
      </c>
      <c r="N34" s="104" t="s">
        <v>13</v>
      </c>
      <c r="O34" s="105"/>
      <c r="P34" s="75"/>
      <c r="Q34" s="75"/>
    </row>
    <row r="35" spans="1:15" ht="19.5" customHeight="1">
      <c r="A35" s="2">
        <v>28</v>
      </c>
      <c r="B35" s="85" t="s">
        <v>226</v>
      </c>
      <c r="C35" s="94" t="s">
        <v>794</v>
      </c>
      <c r="D35" s="86" t="s">
        <v>795</v>
      </c>
      <c r="E35" s="86" t="s">
        <v>796</v>
      </c>
      <c r="F35" s="86" t="s">
        <v>788</v>
      </c>
      <c r="G35" s="86" t="s">
        <v>797</v>
      </c>
      <c r="H35" s="86" t="s">
        <v>31</v>
      </c>
      <c r="I35" s="34">
        <v>3.6</v>
      </c>
      <c r="J35" s="86" t="s">
        <v>32</v>
      </c>
      <c r="K35" s="86" t="s">
        <v>8</v>
      </c>
      <c r="L35" s="82">
        <v>875000</v>
      </c>
      <c r="M35" s="37">
        <f>L35*5</f>
        <v>4375000</v>
      </c>
      <c r="N35" s="104" t="s">
        <v>13</v>
      </c>
      <c r="O35" s="103"/>
    </row>
    <row r="36" spans="1:17" s="75" customFormat="1" ht="19.5" customHeight="1">
      <c r="A36" s="2">
        <v>29</v>
      </c>
      <c r="B36" s="85" t="s">
        <v>798</v>
      </c>
      <c r="C36" s="94" t="s">
        <v>407</v>
      </c>
      <c r="D36" s="86" t="s">
        <v>78</v>
      </c>
      <c r="E36" s="86" t="s">
        <v>799</v>
      </c>
      <c r="F36" s="86" t="s">
        <v>788</v>
      </c>
      <c r="G36" s="86" t="s">
        <v>433</v>
      </c>
      <c r="H36" s="86" t="s">
        <v>31</v>
      </c>
      <c r="I36" s="34">
        <v>3.36</v>
      </c>
      <c r="J36" s="86" t="s">
        <v>47</v>
      </c>
      <c r="K36" s="86" t="s">
        <v>9</v>
      </c>
      <c r="L36" s="82">
        <v>730000</v>
      </c>
      <c r="M36" s="37">
        <f>L36*5</f>
        <v>3650000</v>
      </c>
      <c r="N36" s="104" t="s">
        <v>13</v>
      </c>
      <c r="O36" s="103"/>
      <c r="P36" s="56"/>
      <c r="Q36" s="56"/>
    </row>
    <row r="37" spans="1:15" s="75" customFormat="1" ht="19.5" customHeight="1">
      <c r="A37" s="2">
        <v>30</v>
      </c>
      <c r="B37" s="85" t="s">
        <v>981</v>
      </c>
      <c r="C37" s="94" t="s">
        <v>552</v>
      </c>
      <c r="D37" s="86" t="s">
        <v>982</v>
      </c>
      <c r="E37" s="86" t="s">
        <v>983</v>
      </c>
      <c r="F37" s="86" t="s">
        <v>984</v>
      </c>
      <c r="G37" s="86" t="s">
        <v>399</v>
      </c>
      <c r="H37" s="86" t="s">
        <v>29</v>
      </c>
      <c r="I37" s="34">
        <v>2.62</v>
      </c>
      <c r="J37" s="86" t="s">
        <v>42</v>
      </c>
      <c r="K37" s="86" t="s">
        <v>26</v>
      </c>
      <c r="L37" s="82">
        <v>610000</v>
      </c>
      <c r="M37" s="37">
        <f>610000*5</f>
        <v>3050000</v>
      </c>
      <c r="N37" s="71" t="s">
        <v>13</v>
      </c>
      <c r="O37" s="106"/>
    </row>
    <row r="38" spans="1:17" ht="19.5" customHeight="1">
      <c r="A38" s="2">
        <v>31</v>
      </c>
      <c r="B38" s="85" t="s">
        <v>335</v>
      </c>
      <c r="C38" s="94" t="s">
        <v>985</v>
      </c>
      <c r="D38" s="86" t="s">
        <v>321</v>
      </c>
      <c r="E38" s="86" t="s">
        <v>986</v>
      </c>
      <c r="F38" s="86" t="s">
        <v>984</v>
      </c>
      <c r="G38" s="86" t="s">
        <v>987</v>
      </c>
      <c r="H38" s="86" t="s">
        <v>31</v>
      </c>
      <c r="I38" s="34">
        <v>2.8</v>
      </c>
      <c r="J38" s="86" t="s">
        <v>39</v>
      </c>
      <c r="K38" s="86" t="s">
        <v>26</v>
      </c>
      <c r="L38" s="82">
        <v>610000</v>
      </c>
      <c r="M38" s="37">
        <f>610000*5</f>
        <v>3050000</v>
      </c>
      <c r="N38" s="71" t="s">
        <v>13</v>
      </c>
      <c r="O38" s="106"/>
      <c r="P38" s="75"/>
      <c r="Q38" s="75"/>
    </row>
    <row r="39" spans="1:17" ht="19.5" customHeight="1">
      <c r="A39" s="2">
        <v>32</v>
      </c>
      <c r="B39" s="85" t="s">
        <v>430</v>
      </c>
      <c r="C39" s="94" t="s">
        <v>82</v>
      </c>
      <c r="D39" s="86" t="s">
        <v>431</v>
      </c>
      <c r="E39" s="86" t="s">
        <v>432</v>
      </c>
      <c r="F39" s="86" t="s">
        <v>429</v>
      </c>
      <c r="G39" s="86" t="s">
        <v>433</v>
      </c>
      <c r="H39" s="86" t="s">
        <v>31</v>
      </c>
      <c r="I39" s="34">
        <v>3.36</v>
      </c>
      <c r="J39" s="86" t="s">
        <v>39</v>
      </c>
      <c r="K39" s="86" t="s">
        <v>9</v>
      </c>
      <c r="L39" s="100">
        <v>730000</v>
      </c>
      <c r="M39" s="37">
        <f aca="true" t="shared" si="2" ref="M39:M44">L39*5</f>
        <v>3650000</v>
      </c>
      <c r="N39" s="101" t="s">
        <v>13</v>
      </c>
      <c r="O39" s="107"/>
      <c r="P39" s="75"/>
      <c r="Q39" s="75"/>
    </row>
    <row r="40" spans="1:15" s="75" customFormat="1" ht="19.5" customHeight="1">
      <c r="A40" s="2">
        <v>33</v>
      </c>
      <c r="B40" s="93" t="s">
        <v>143</v>
      </c>
      <c r="C40" s="93" t="s">
        <v>457</v>
      </c>
      <c r="D40" s="86" t="s">
        <v>458</v>
      </c>
      <c r="E40" s="86" t="s">
        <v>459</v>
      </c>
      <c r="F40" s="86" t="s">
        <v>460</v>
      </c>
      <c r="G40" s="86" t="s">
        <v>461</v>
      </c>
      <c r="H40" s="86" t="s">
        <v>31</v>
      </c>
      <c r="I40" s="34">
        <v>3.64</v>
      </c>
      <c r="J40" s="86" t="s">
        <v>142</v>
      </c>
      <c r="K40" s="86" t="s">
        <v>9</v>
      </c>
      <c r="L40" s="108">
        <v>730000</v>
      </c>
      <c r="M40" s="76">
        <f t="shared" si="2"/>
        <v>3650000</v>
      </c>
      <c r="N40" s="77" t="s">
        <v>13</v>
      </c>
      <c r="O40" s="67"/>
    </row>
    <row r="41" spans="1:15" s="75" customFormat="1" ht="19.5" customHeight="1">
      <c r="A41" s="2">
        <v>34</v>
      </c>
      <c r="B41" s="93" t="s">
        <v>462</v>
      </c>
      <c r="C41" s="93" t="s">
        <v>392</v>
      </c>
      <c r="D41" s="86" t="s">
        <v>463</v>
      </c>
      <c r="E41" s="86" t="s">
        <v>464</v>
      </c>
      <c r="F41" s="86" t="s">
        <v>460</v>
      </c>
      <c r="G41" s="86" t="s">
        <v>465</v>
      </c>
      <c r="H41" s="86" t="s">
        <v>31</v>
      </c>
      <c r="I41" s="34">
        <v>3.43</v>
      </c>
      <c r="J41" s="86" t="s">
        <v>38</v>
      </c>
      <c r="K41" s="86" t="s">
        <v>9</v>
      </c>
      <c r="L41" s="108">
        <v>730000</v>
      </c>
      <c r="M41" s="76">
        <f t="shared" si="2"/>
        <v>3650000</v>
      </c>
      <c r="N41" s="77" t="s">
        <v>13</v>
      </c>
      <c r="O41" s="67"/>
    </row>
    <row r="42" spans="1:15" s="75" customFormat="1" ht="19.5" customHeight="1">
      <c r="A42" s="2">
        <v>35</v>
      </c>
      <c r="B42" s="93" t="s">
        <v>466</v>
      </c>
      <c r="C42" s="93" t="s">
        <v>467</v>
      </c>
      <c r="D42" s="86" t="s">
        <v>468</v>
      </c>
      <c r="E42" s="86" t="s">
        <v>469</v>
      </c>
      <c r="F42" s="86" t="s">
        <v>460</v>
      </c>
      <c r="G42" s="86" t="s">
        <v>465</v>
      </c>
      <c r="H42" s="86" t="s">
        <v>31</v>
      </c>
      <c r="I42" s="34">
        <v>3.43</v>
      </c>
      <c r="J42" s="86" t="s">
        <v>38</v>
      </c>
      <c r="K42" s="86" t="s">
        <v>9</v>
      </c>
      <c r="L42" s="108">
        <v>730000</v>
      </c>
      <c r="M42" s="76">
        <f t="shared" si="2"/>
        <v>3650000</v>
      </c>
      <c r="N42" s="77" t="s">
        <v>13</v>
      </c>
      <c r="O42" s="67"/>
    </row>
    <row r="43" spans="1:17" s="66" customFormat="1" ht="19.5" customHeight="1">
      <c r="A43" s="2">
        <v>36</v>
      </c>
      <c r="B43" s="85" t="s">
        <v>143</v>
      </c>
      <c r="C43" s="94" t="s">
        <v>392</v>
      </c>
      <c r="D43" s="86" t="s">
        <v>470</v>
      </c>
      <c r="E43" s="86" t="s">
        <v>471</v>
      </c>
      <c r="F43" s="86" t="s">
        <v>460</v>
      </c>
      <c r="G43" s="86" t="s">
        <v>395</v>
      </c>
      <c r="H43" s="86" t="s">
        <v>31</v>
      </c>
      <c r="I43" s="34">
        <v>3.27</v>
      </c>
      <c r="J43" s="86" t="s">
        <v>142</v>
      </c>
      <c r="K43" s="86" t="s">
        <v>9</v>
      </c>
      <c r="L43" s="108">
        <v>730000</v>
      </c>
      <c r="M43" s="76">
        <f t="shared" si="2"/>
        <v>3650000</v>
      </c>
      <c r="N43" s="77" t="s">
        <v>13</v>
      </c>
      <c r="O43" s="67"/>
      <c r="P43" s="75"/>
      <c r="Q43" s="75"/>
    </row>
    <row r="44" spans="1:17" s="109" customFormat="1" ht="19.5" customHeight="1">
      <c r="A44" s="2">
        <v>37</v>
      </c>
      <c r="B44" s="85" t="s">
        <v>472</v>
      </c>
      <c r="C44" s="94" t="s">
        <v>473</v>
      </c>
      <c r="D44" s="86" t="s">
        <v>474</v>
      </c>
      <c r="E44" s="86" t="s">
        <v>475</v>
      </c>
      <c r="F44" s="86" t="s">
        <v>460</v>
      </c>
      <c r="G44" s="86" t="s">
        <v>405</v>
      </c>
      <c r="H44" s="86" t="s">
        <v>31</v>
      </c>
      <c r="I44" s="34">
        <v>3.21</v>
      </c>
      <c r="J44" s="86" t="s">
        <v>142</v>
      </c>
      <c r="K44" s="86" t="s">
        <v>9</v>
      </c>
      <c r="L44" s="108">
        <v>730000</v>
      </c>
      <c r="M44" s="76">
        <f t="shared" si="2"/>
        <v>3650000</v>
      </c>
      <c r="N44" s="77" t="s">
        <v>13</v>
      </c>
      <c r="O44" s="67"/>
      <c r="P44" s="75"/>
      <c r="Q44" s="75"/>
    </row>
    <row r="45" spans="1:17" s="75" customFormat="1" ht="19.5" customHeight="1">
      <c r="A45" s="2">
        <v>38</v>
      </c>
      <c r="B45" s="85" t="s">
        <v>807</v>
      </c>
      <c r="C45" s="93" t="s">
        <v>484</v>
      </c>
      <c r="D45" s="86" t="s">
        <v>808</v>
      </c>
      <c r="E45" s="86" t="s">
        <v>809</v>
      </c>
      <c r="F45" s="86" t="s">
        <v>810</v>
      </c>
      <c r="G45" s="86" t="s">
        <v>492</v>
      </c>
      <c r="H45" s="86" t="s">
        <v>35</v>
      </c>
      <c r="I45" s="34">
        <v>3.28</v>
      </c>
      <c r="J45" s="86" t="s">
        <v>811</v>
      </c>
      <c r="K45" s="86" t="s">
        <v>9</v>
      </c>
      <c r="L45" s="108">
        <v>730000</v>
      </c>
      <c r="M45" s="37">
        <f>730000*5</f>
        <v>3650000</v>
      </c>
      <c r="N45" s="71" t="s">
        <v>13</v>
      </c>
      <c r="O45" s="83"/>
      <c r="P45" s="66"/>
      <c r="Q45" s="66"/>
    </row>
    <row r="46" spans="1:17" s="75" customFormat="1" ht="19.5" customHeight="1">
      <c r="A46" s="2">
        <v>39</v>
      </c>
      <c r="B46" s="85" t="s">
        <v>812</v>
      </c>
      <c r="C46" s="93" t="s">
        <v>336</v>
      </c>
      <c r="D46" s="86" t="s">
        <v>511</v>
      </c>
      <c r="E46" s="86" t="s">
        <v>813</v>
      </c>
      <c r="F46" s="86" t="s">
        <v>810</v>
      </c>
      <c r="G46" s="86" t="s">
        <v>395</v>
      </c>
      <c r="H46" s="86" t="s">
        <v>31</v>
      </c>
      <c r="I46" s="34">
        <v>3.27</v>
      </c>
      <c r="J46" s="86" t="s">
        <v>41</v>
      </c>
      <c r="K46" s="86" t="s">
        <v>9</v>
      </c>
      <c r="L46" s="108">
        <v>730000</v>
      </c>
      <c r="M46" s="37">
        <f>730000*5</f>
        <v>3650000</v>
      </c>
      <c r="N46" s="71" t="s">
        <v>13</v>
      </c>
      <c r="O46" s="110"/>
      <c r="P46" s="109"/>
      <c r="Q46" s="109"/>
    </row>
    <row r="47" spans="1:17" s="75" customFormat="1" ht="19.5" customHeight="1">
      <c r="A47" s="2">
        <v>40</v>
      </c>
      <c r="B47" s="85" t="s">
        <v>860</v>
      </c>
      <c r="C47" s="93" t="s">
        <v>581</v>
      </c>
      <c r="D47" s="86" t="s">
        <v>861</v>
      </c>
      <c r="E47" s="86" t="s">
        <v>862</v>
      </c>
      <c r="F47" s="86" t="s">
        <v>863</v>
      </c>
      <c r="G47" s="86" t="s">
        <v>395</v>
      </c>
      <c r="H47" s="86" t="s">
        <v>31</v>
      </c>
      <c r="I47" s="34">
        <v>3.27</v>
      </c>
      <c r="J47" s="86" t="s">
        <v>38</v>
      </c>
      <c r="K47" s="86" t="s">
        <v>9</v>
      </c>
      <c r="L47" s="108">
        <v>730000</v>
      </c>
      <c r="M47" s="111">
        <f>730000*5</f>
        <v>3650000</v>
      </c>
      <c r="N47" s="39" t="s">
        <v>13</v>
      </c>
      <c r="O47" s="3"/>
      <c r="P47" s="23"/>
      <c r="Q47" s="23"/>
    </row>
    <row r="48" spans="1:17" s="75" customFormat="1" ht="19.5" customHeight="1">
      <c r="A48" s="2">
        <v>41</v>
      </c>
      <c r="B48" s="85" t="s">
        <v>864</v>
      </c>
      <c r="C48" s="93" t="s">
        <v>865</v>
      </c>
      <c r="D48" s="86" t="s">
        <v>866</v>
      </c>
      <c r="E48" s="86" t="s">
        <v>867</v>
      </c>
      <c r="F48" s="86" t="s">
        <v>863</v>
      </c>
      <c r="G48" s="86" t="s">
        <v>405</v>
      </c>
      <c r="H48" s="86" t="s">
        <v>31</v>
      </c>
      <c r="I48" s="34">
        <v>3.21</v>
      </c>
      <c r="J48" s="102" t="s">
        <v>142</v>
      </c>
      <c r="K48" s="86" t="s">
        <v>9</v>
      </c>
      <c r="L48" s="108">
        <v>730000</v>
      </c>
      <c r="M48" s="111">
        <f>730000*5</f>
        <v>3650000</v>
      </c>
      <c r="N48" s="39" t="s">
        <v>13</v>
      </c>
      <c r="O48" s="2"/>
      <c r="P48" s="23"/>
      <c r="Q48" s="23"/>
    </row>
    <row r="49" spans="1:17" s="75" customFormat="1" ht="19.5" customHeight="1">
      <c r="A49" s="2">
        <v>42</v>
      </c>
      <c r="B49" s="85" t="s">
        <v>143</v>
      </c>
      <c r="C49" s="93" t="s">
        <v>69</v>
      </c>
      <c r="D49" s="86" t="s">
        <v>868</v>
      </c>
      <c r="E49" s="86" t="s">
        <v>869</v>
      </c>
      <c r="F49" s="86" t="s">
        <v>863</v>
      </c>
      <c r="G49" s="86" t="s">
        <v>805</v>
      </c>
      <c r="H49" s="86" t="s">
        <v>31</v>
      </c>
      <c r="I49" s="34">
        <v>3.18</v>
      </c>
      <c r="J49" s="102" t="s">
        <v>39</v>
      </c>
      <c r="K49" s="86" t="s">
        <v>26</v>
      </c>
      <c r="L49" s="108">
        <v>610000</v>
      </c>
      <c r="M49" s="111">
        <f>610000*5</f>
        <v>3050000</v>
      </c>
      <c r="N49" s="39" t="s">
        <v>13</v>
      </c>
      <c r="O49" s="2"/>
      <c r="P49" s="23"/>
      <c r="Q49" s="23"/>
    </row>
    <row r="50" spans="1:17" s="75" customFormat="1" ht="19.5" customHeight="1">
      <c r="A50" s="2">
        <v>43</v>
      </c>
      <c r="B50" s="112" t="s">
        <v>476</v>
      </c>
      <c r="C50" s="113" t="s">
        <v>477</v>
      </c>
      <c r="D50" s="86" t="s">
        <v>267</v>
      </c>
      <c r="E50" s="86" t="s">
        <v>478</v>
      </c>
      <c r="F50" s="86" t="s">
        <v>479</v>
      </c>
      <c r="G50" s="86" t="s">
        <v>480</v>
      </c>
      <c r="H50" s="86" t="s">
        <v>29</v>
      </c>
      <c r="I50" s="34">
        <v>3.69</v>
      </c>
      <c r="J50" s="102" t="s">
        <v>30</v>
      </c>
      <c r="K50" s="86" t="s">
        <v>8</v>
      </c>
      <c r="L50" s="108">
        <v>875000</v>
      </c>
      <c r="M50" s="76">
        <f aca="true" t="shared" si="3" ref="M50:M60">L50*5</f>
        <v>4375000</v>
      </c>
      <c r="N50" s="71" t="s">
        <v>13</v>
      </c>
      <c r="O50" s="67"/>
      <c r="P50" s="57"/>
      <c r="Q50" s="57"/>
    </row>
    <row r="51" spans="1:17" s="23" customFormat="1" ht="19.5" customHeight="1">
      <c r="A51" s="2">
        <v>44</v>
      </c>
      <c r="B51" s="112" t="s">
        <v>472</v>
      </c>
      <c r="C51" s="114" t="s">
        <v>457</v>
      </c>
      <c r="D51" s="86" t="s">
        <v>481</v>
      </c>
      <c r="E51" s="86" t="s">
        <v>482</v>
      </c>
      <c r="F51" s="86" t="s">
        <v>479</v>
      </c>
      <c r="G51" s="86" t="s">
        <v>437</v>
      </c>
      <c r="H51" s="86" t="s">
        <v>31</v>
      </c>
      <c r="I51" s="34">
        <v>3.29</v>
      </c>
      <c r="J51" s="86" t="s">
        <v>32</v>
      </c>
      <c r="K51" s="86" t="s">
        <v>9</v>
      </c>
      <c r="L51" s="38">
        <v>730000</v>
      </c>
      <c r="M51" s="76">
        <f t="shared" si="3"/>
        <v>3650000</v>
      </c>
      <c r="N51" s="71" t="s">
        <v>13</v>
      </c>
      <c r="O51" s="67"/>
      <c r="P51" s="57"/>
      <c r="Q51" s="57"/>
    </row>
    <row r="52" spans="1:17" s="23" customFormat="1" ht="19.5" customHeight="1">
      <c r="A52" s="2">
        <v>45</v>
      </c>
      <c r="B52" s="112" t="s">
        <v>483</v>
      </c>
      <c r="C52" s="114" t="s">
        <v>484</v>
      </c>
      <c r="D52" s="86" t="s">
        <v>351</v>
      </c>
      <c r="E52" s="86" t="s">
        <v>485</v>
      </c>
      <c r="F52" s="86" t="s">
        <v>479</v>
      </c>
      <c r="G52" s="86" t="s">
        <v>433</v>
      </c>
      <c r="H52" s="86" t="s">
        <v>31</v>
      </c>
      <c r="I52" s="34">
        <v>3.36</v>
      </c>
      <c r="J52" s="86" t="s">
        <v>158</v>
      </c>
      <c r="K52" s="86" t="s">
        <v>9</v>
      </c>
      <c r="L52" s="38">
        <v>730000</v>
      </c>
      <c r="M52" s="76">
        <f t="shared" si="3"/>
        <v>3650000</v>
      </c>
      <c r="N52" s="71" t="s">
        <v>13</v>
      </c>
      <c r="O52" s="67"/>
      <c r="P52" s="57"/>
      <c r="Q52" s="57"/>
    </row>
    <row r="53" spans="1:17" s="23" customFormat="1" ht="19.5" customHeight="1">
      <c r="A53" s="2">
        <v>46</v>
      </c>
      <c r="B53" s="112" t="s">
        <v>486</v>
      </c>
      <c r="C53" s="114" t="s">
        <v>215</v>
      </c>
      <c r="D53" s="86" t="s">
        <v>487</v>
      </c>
      <c r="E53" s="86" t="s">
        <v>488</v>
      </c>
      <c r="F53" s="86" t="s">
        <v>479</v>
      </c>
      <c r="G53" s="86" t="s">
        <v>405</v>
      </c>
      <c r="H53" s="86" t="s">
        <v>31</v>
      </c>
      <c r="I53" s="34">
        <v>3.21</v>
      </c>
      <c r="J53" s="86" t="s">
        <v>158</v>
      </c>
      <c r="K53" s="86" t="s">
        <v>9</v>
      </c>
      <c r="L53" s="38">
        <v>730000</v>
      </c>
      <c r="M53" s="76">
        <f t="shared" si="3"/>
        <v>3650000</v>
      </c>
      <c r="N53" s="71" t="s">
        <v>13</v>
      </c>
      <c r="O53" s="67"/>
      <c r="P53" s="57"/>
      <c r="Q53" s="57"/>
    </row>
    <row r="54" spans="1:17" s="23" customFormat="1" ht="19.5" customHeight="1">
      <c r="A54" s="2">
        <v>47</v>
      </c>
      <c r="B54" s="112" t="s">
        <v>489</v>
      </c>
      <c r="C54" s="114" t="s">
        <v>139</v>
      </c>
      <c r="D54" s="86" t="s">
        <v>490</v>
      </c>
      <c r="E54" s="86" t="s">
        <v>491</v>
      </c>
      <c r="F54" s="86" t="s">
        <v>479</v>
      </c>
      <c r="G54" s="86" t="s">
        <v>492</v>
      </c>
      <c r="H54" s="86" t="s">
        <v>31</v>
      </c>
      <c r="I54" s="34">
        <v>3.2</v>
      </c>
      <c r="J54" s="86" t="s">
        <v>158</v>
      </c>
      <c r="K54" s="86" t="s">
        <v>9</v>
      </c>
      <c r="L54" s="38">
        <v>730000</v>
      </c>
      <c r="M54" s="76">
        <f t="shared" si="3"/>
        <v>3650000</v>
      </c>
      <c r="N54" s="71" t="s">
        <v>13</v>
      </c>
      <c r="O54" s="67"/>
      <c r="P54" s="57"/>
      <c r="Q54" s="57"/>
    </row>
    <row r="55" spans="1:17" s="23" customFormat="1" ht="19.5" customHeight="1">
      <c r="A55" s="2">
        <v>48</v>
      </c>
      <c r="B55" s="85" t="s">
        <v>434</v>
      </c>
      <c r="C55" s="94" t="s">
        <v>118</v>
      </c>
      <c r="D55" s="86" t="s">
        <v>212</v>
      </c>
      <c r="E55" s="86" t="s">
        <v>435</v>
      </c>
      <c r="F55" s="86" t="s">
        <v>436</v>
      </c>
      <c r="G55" s="86" t="s">
        <v>437</v>
      </c>
      <c r="H55" s="86" t="s">
        <v>31</v>
      </c>
      <c r="I55" s="34">
        <v>3.29</v>
      </c>
      <c r="J55" s="86" t="s">
        <v>38</v>
      </c>
      <c r="K55" s="86" t="s">
        <v>9</v>
      </c>
      <c r="L55" s="100">
        <v>730000</v>
      </c>
      <c r="M55" s="37">
        <f t="shared" si="3"/>
        <v>3650000</v>
      </c>
      <c r="N55" s="71" t="s">
        <v>13</v>
      </c>
      <c r="O55" s="67"/>
      <c r="P55" s="17"/>
      <c r="Q55" s="75"/>
    </row>
    <row r="56" spans="1:17" s="23" customFormat="1" ht="19.5" customHeight="1">
      <c r="A56" s="2">
        <v>49</v>
      </c>
      <c r="B56" s="85" t="s">
        <v>438</v>
      </c>
      <c r="C56" s="94" t="s">
        <v>165</v>
      </c>
      <c r="D56" s="86" t="s">
        <v>439</v>
      </c>
      <c r="E56" s="86" t="s">
        <v>440</v>
      </c>
      <c r="F56" s="86" t="s">
        <v>436</v>
      </c>
      <c r="G56" s="86" t="s">
        <v>181</v>
      </c>
      <c r="H56" s="86" t="s">
        <v>31</v>
      </c>
      <c r="I56" s="34">
        <v>3.13</v>
      </c>
      <c r="J56" s="86" t="s">
        <v>158</v>
      </c>
      <c r="K56" s="86" t="s">
        <v>26</v>
      </c>
      <c r="L56" s="100">
        <v>610000</v>
      </c>
      <c r="M56" s="37">
        <f t="shared" si="3"/>
        <v>3050000</v>
      </c>
      <c r="N56" s="71" t="s">
        <v>13</v>
      </c>
      <c r="O56" s="67"/>
      <c r="P56" s="17"/>
      <c r="Q56" s="75"/>
    </row>
    <row r="57" spans="1:17" s="23" customFormat="1" ht="19.5" customHeight="1">
      <c r="A57" s="2">
        <v>50</v>
      </c>
      <c r="B57" s="85" t="s">
        <v>441</v>
      </c>
      <c r="C57" s="94" t="s">
        <v>442</v>
      </c>
      <c r="D57" s="86" t="s">
        <v>443</v>
      </c>
      <c r="E57" s="86" t="s">
        <v>444</v>
      </c>
      <c r="F57" s="86" t="s">
        <v>436</v>
      </c>
      <c r="G57" s="86" t="s">
        <v>445</v>
      </c>
      <c r="H57" s="86" t="s">
        <v>31</v>
      </c>
      <c r="I57" s="34">
        <v>3.07</v>
      </c>
      <c r="J57" s="86" t="s">
        <v>39</v>
      </c>
      <c r="K57" s="86" t="s">
        <v>26</v>
      </c>
      <c r="L57" s="100">
        <v>610000</v>
      </c>
      <c r="M57" s="37">
        <f t="shared" si="3"/>
        <v>3050000</v>
      </c>
      <c r="N57" s="71" t="s">
        <v>13</v>
      </c>
      <c r="O57" s="67"/>
      <c r="P57" s="17"/>
      <c r="Q57" s="75"/>
    </row>
    <row r="58" spans="1:17" s="23" customFormat="1" ht="19.5" customHeight="1">
      <c r="A58" s="2">
        <v>51</v>
      </c>
      <c r="B58" s="85" t="s">
        <v>339</v>
      </c>
      <c r="C58" s="94" t="s">
        <v>446</v>
      </c>
      <c r="D58" s="86" t="s">
        <v>447</v>
      </c>
      <c r="E58" s="86" t="s">
        <v>448</v>
      </c>
      <c r="F58" s="86" t="s">
        <v>436</v>
      </c>
      <c r="G58" s="86" t="s">
        <v>445</v>
      </c>
      <c r="H58" s="86" t="s">
        <v>31</v>
      </c>
      <c r="I58" s="34">
        <v>3.07</v>
      </c>
      <c r="J58" s="86" t="s">
        <v>39</v>
      </c>
      <c r="K58" s="86" t="s">
        <v>26</v>
      </c>
      <c r="L58" s="100">
        <v>610000</v>
      </c>
      <c r="M58" s="37">
        <f t="shared" si="3"/>
        <v>3050000</v>
      </c>
      <c r="N58" s="71" t="s">
        <v>13</v>
      </c>
      <c r="O58" s="67"/>
      <c r="P58" s="17"/>
      <c r="Q58" s="75"/>
    </row>
    <row r="59" spans="1:17" s="23" customFormat="1" ht="19.5" customHeight="1">
      <c r="A59" s="2">
        <v>52</v>
      </c>
      <c r="B59" s="85" t="s">
        <v>449</v>
      </c>
      <c r="C59" s="94" t="s">
        <v>450</v>
      </c>
      <c r="D59" s="86" t="s">
        <v>451</v>
      </c>
      <c r="E59" s="86" t="s">
        <v>452</v>
      </c>
      <c r="F59" s="86" t="s">
        <v>436</v>
      </c>
      <c r="G59" s="86" t="s">
        <v>182</v>
      </c>
      <c r="H59" s="86" t="s">
        <v>31</v>
      </c>
      <c r="I59" s="34">
        <v>3</v>
      </c>
      <c r="J59" s="86" t="s">
        <v>39</v>
      </c>
      <c r="K59" s="86" t="s">
        <v>26</v>
      </c>
      <c r="L59" s="100">
        <v>610000</v>
      </c>
      <c r="M59" s="37">
        <f t="shared" si="3"/>
        <v>3050000</v>
      </c>
      <c r="N59" s="71" t="s">
        <v>13</v>
      </c>
      <c r="O59" s="67"/>
      <c r="P59" s="17"/>
      <c r="Q59" s="75"/>
    </row>
    <row r="60" spans="1:17" s="23" customFormat="1" ht="19.5" customHeight="1">
      <c r="A60" s="2">
        <v>53</v>
      </c>
      <c r="B60" s="85" t="s">
        <v>453</v>
      </c>
      <c r="C60" s="94" t="s">
        <v>454</v>
      </c>
      <c r="D60" s="86" t="s">
        <v>455</v>
      </c>
      <c r="E60" s="86" t="s">
        <v>456</v>
      </c>
      <c r="F60" s="86" t="s">
        <v>436</v>
      </c>
      <c r="G60" s="86" t="s">
        <v>182</v>
      </c>
      <c r="H60" s="86" t="s">
        <v>31</v>
      </c>
      <c r="I60" s="34">
        <v>3</v>
      </c>
      <c r="J60" s="86" t="s">
        <v>279</v>
      </c>
      <c r="K60" s="95" t="s">
        <v>26</v>
      </c>
      <c r="L60" s="115">
        <v>610000</v>
      </c>
      <c r="M60" s="37">
        <f t="shared" si="3"/>
        <v>3050000</v>
      </c>
      <c r="N60" s="71" t="s">
        <v>13</v>
      </c>
      <c r="O60" s="116"/>
      <c r="P60" s="17"/>
      <c r="Q60" s="75"/>
    </row>
    <row r="61" spans="1:17" s="23" customFormat="1" ht="19.5" customHeight="1">
      <c r="A61" s="2">
        <v>54</v>
      </c>
      <c r="B61" s="85" t="s">
        <v>814</v>
      </c>
      <c r="C61" s="94" t="s">
        <v>106</v>
      </c>
      <c r="D61" s="86" t="s">
        <v>815</v>
      </c>
      <c r="E61" s="86" t="s">
        <v>816</v>
      </c>
      <c r="F61" s="86" t="s">
        <v>817</v>
      </c>
      <c r="G61" s="86" t="s">
        <v>461</v>
      </c>
      <c r="H61" s="86" t="s">
        <v>31</v>
      </c>
      <c r="I61" s="34">
        <v>3.64</v>
      </c>
      <c r="J61" s="86" t="s">
        <v>45</v>
      </c>
      <c r="K61" s="95" t="s">
        <v>9</v>
      </c>
      <c r="L61" s="117">
        <v>730000</v>
      </c>
      <c r="M61" s="37">
        <f>730000*5</f>
        <v>3650000</v>
      </c>
      <c r="N61" s="118" t="s">
        <v>13</v>
      </c>
      <c r="O61" s="119"/>
      <c r="P61" s="75"/>
      <c r="Q61" s="75"/>
    </row>
    <row r="62" spans="1:17" s="23" customFormat="1" ht="19.5" customHeight="1">
      <c r="A62" s="2">
        <v>55</v>
      </c>
      <c r="B62" s="85" t="s">
        <v>818</v>
      </c>
      <c r="C62" s="94" t="s">
        <v>819</v>
      </c>
      <c r="D62" s="86" t="s">
        <v>820</v>
      </c>
      <c r="E62" s="86" t="s">
        <v>821</v>
      </c>
      <c r="F62" s="86" t="s">
        <v>817</v>
      </c>
      <c r="G62" s="86" t="s">
        <v>405</v>
      </c>
      <c r="H62" s="86" t="s">
        <v>29</v>
      </c>
      <c r="I62" s="34">
        <v>3.33</v>
      </c>
      <c r="J62" s="86" t="s">
        <v>30</v>
      </c>
      <c r="K62" s="95" t="s">
        <v>9</v>
      </c>
      <c r="L62" s="117">
        <v>730000</v>
      </c>
      <c r="M62" s="37">
        <f>730000*5</f>
        <v>3650000</v>
      </c>
      <c r="N62" s="71" t="s">
        <v>13</v>
      </c>
      <c r="O62" s="120"/>
      <c r="P62" s="75"/>
      <c r="Q62" s="75"/>
    </row>
    <row r="63" spans="1:17" s="23" customFormat="1" ht="19.5" customHeight="1">
      <c r="A63" s="2">
        <v>56</v>
      </c>
      <c r="B63" s="121" t="s">
        <v>822</v>
      </c>
      <c r="C63" s="122" t="s">
        <v>266</v>
      </c>
      <c r="D63" s="123" t="s">
        <v>573</v>
      </c>
      <c r="E63" s="123" t="s">
        <v>823</v>
      </c>
      <c r="F63" s="123" t="s">
        <v>817</v>
      </c>
      <c r="G63" s="123" t="s">
        <v>465</v>
      </c>
      <c r="H63" s="123" t="s">
        <v>31</v>
      </c>
      <c r="I63" s="124">
        <v>3.43</v>
      </c>
      <c r="J63" s="123" t="s">
        <v>40</v>
      </c>
      <c r="K63" s="125" t="s">
        <v>9</v>
      </c>
      <c r="L63" s="126">
        <v>730000</v>
      </c>
      <c r="M63" s="127">
        <f>730000*5</f>
        <v>3650000</v>
      </c>
      <c r="N63" s="92" t="s">
        <v>13</v>
      </c>
      <c r="O63" s="105"/>
      <c r="P63" s="75"/>
      <c r="Q63" s="75"/>
    </row>
    <row r="64" spans="1:17" s="23" customFormat="1" ht="19.5" customHeight="1">
      <c r="A64" s="2">
        <v>57</v>
      </c>
      <c r="B64" s="93" t="s">
        <v>129</v>
      </c>
      <c r="C64" s="93" t="s">
        <v>824</v>
      </c>
      <c r="D64" s="86" t="s">
        <v>825</v>
      </c>
      <c r="E64" s="86" t="s">
        <v>826</v>
      </c>
      <c r="F64" s="86" t="s">
        <v>827</v>
      </c>
      <c r="G64" s="86" t="s">
        <v>410</v>
      </c>
      <c r="H64" s="86" t="s">
        <v>35</v>
      </c>
      <c r="I64" s="34">
        <v>3.22</v>
      </c>
      <c r="J64" s="86" t="s">
        <v>142</v>
      </c>
      <c r="K64" s="86" t="s">
        <v>9</v>
      </c>
      <c r="L64" s="38">
        <v>730000</v>
      </c>
      <c r="M64" s="37">
        <f>730000*5</f>
        <v>3650000</v>
      </c>
      <c r="N64" s="71" t="s">
        <v>13</v>
      </c>
      <c r="O64" s="128"/>
      <c r="P64" s="75"/>
      <c r="Q64" s="75"/>
    </row>
    <row r="65" spans="1:17" ht="19.5" customHeight="1">
      <c r="A65" s="2">
        <v>58</v>
      </c>
      <c r="B65" s="85" t="s">
        <v>828</v>
      </c>
      <c r="C65" s="94" t="s">
        <v>241</v>
      </c>
      <c r="D65" s="86" t="s">
        <v>829</v>
      </c>
      <c r="E65" s="86" t="s">
        <v>830</v>
      </c>
      <c r="F65" s="86" t="s">
        <v>827</v>
      </c>
      <c r="G65" s="86" t="s">
        <v>182</v>
      </c>
      <c r="H65" s="86" t="s">
        <v>35</v>
      </c>
      <c r="I65" s="34">
        <v>3.08</v>
      </c>
      <c r="J65" s="86" t="s">
        <v>163</v>
      </c>
      <c r="K65" s="86" t="s">
        <v>26</v>
      </c>
      <c r="L65" s="38">
        <v>610000</v>
      </c>
      <c r="M65" s="37">
        <f>610000*5</f>
        <v>3050000</v>
      </c>
      <c r="N65" s="71" t="s">
        <v>13</v>
      </c>
      <c r="O65" s="103"/>
      <c r="P65" s="75"/>
      <c r="Q65" s="75"/>
    </row>
    <row r="66" spans="1:17" ht="19.5" customHeight="1">
      <c r="A66" s="2">
        <v>59</v>
      </c>
      <c r="B66" s="85" t="s">
        <v>611</v>
      </c>
      <c r="C66" s="94" t="s">
        <v>831</v>
      </c>
      <c r="D66" s="86" t="s">
        <v>832</v>
      </c>
      <c r="E66" s="86" t="s">
        <v>833</v>
      </c>
      <c r="F66" s="86" t="s">
        <v>827</v>
      </c>
      <c r="G66" s="86" t="s">
        <v>182</v>
      </c>
      <c r="H66" s="86" t="s">
        <v>31</v>
      </c>
      <c r="I66" s="34">
        <v>3</v>
      </c>
      <c r="J66" s="86" t="s">
        <v>279</v>
      </c>
      <c r="K66" s="86" t="s">
        <v>26</v>
      </c>
      <c r="L66" s="38">
        <v>610000</v>
      </c>
      <c r="M66" s="37">
        <f>610000*5</f>
        <v>3050000</v>
      </c>
      <c r="N66" s="71" t="s">
        <v>13</v>
      </c>
      <c r="O66" s="103"/>
      <c r="P66" s="75"/>
      <c r="Q66" s="75"/>
    </row>
    <row r="67" spans="1:15" ht="19.5" customHeight="1">
      <c r="A67" s="2">
        <v>60</v>
      </c>
      <c r="B67" s="85" t="s">
        <v>269</v>
      </c>
      <c r="C67" s="94" t="s">
        <v>962</v>
      </c>
      <c r="D67" s="86" t="s">
        <v>963</v>
      </c>
      <c r="E67" s="86" t="s">
        <v>964</v>
      </c>
      <c r="F67" s="86" t="s">
        <v>965</v>
      </c>
      <c r="G67" s="86" t="s">
        <v>966</v>
      </c>
      <c r="H67" s="86" t="s">
        <v>31</v>
      </c>
      <c r="I67" s="34">
        <v>3.45</v>
      </c>
      <c r="J67" s="86" t="s">
        <v>279</v>
      </c>
      <c r="K67" s="86" t="s">
        <v>9</v>
      </c>
      <c r="L67" s="82">
        <v>730000</v>
      </c>
      <c r="M67" s="37">
        <f aca="true" t="shared" si="4" ref="M67:M75">L67*5</f>
        <v>3650000</v>
      </c>
      <c r="N67" s="99" t="s">
        <v>13</v>
      </c>
      <c r="O67" s="103"/>
    </row>
    <row r="68" spans="1:17" ht="19.5" customHeight="1">
      <c r="A68" s="2">
        <v>61</v>
      </c>
      <c r="B68" s="85" t="s">
        <v>449</v>
      </c>
      <c r="C68" s="94" t="s">
        <v>340</v>
      </c>
      <c r="D68" s="86" t="s">
        <v>967</v>
      </c>
      <c r="E68" s="86" t="s">
        <v>968</v>
      </c>
      <c r="F68" s="86" t="s">
        <v>965</v>
      </c>
      <c r="G68" s="86" t="s">
        <v>465</v>
      </c>
      <c r="H68" s="86" t="s">
        <v>31</v>
      </c>
      <c r="I68" s="34">
        <v>3.43</v>
      </c>
      <c r="J68" s="86" t="s">
        <v>279</v>
      </c>
      <c r="K68" s="86" t="s">
        <v>9</v>
      </c>
      <c r="L68" s="82">
        <v>730000</v>
      </c>
      <c r="M68" s="37">
        <f t="shared" si="4"/>
        <v>3650000</v>
      </c>
      <c r="N68" s="99" t="s">
        <v>13</v>
      </c>
      <c r="O68" s="103"/>
      <c r="P68" s="75"/>
      <c r="Q68" s="75"/>
    </row>
    <row r="69" spans="1:15" ht="19.5" customHeight="1">
      <c r="A69" s="2">
        <v>62</v>
      </c>
      <c r="B69" s="85" t="s">
        <v>969</v>
      </c>
      <c r="C69" s="94" t="s">
        <v>552</v>
      </c>
      <c r="D69" s="86" t="s">
        <v>242</v>
      </c>
      <c r="E69" s="86" t="s">
        <v>970</v>
      </c>
      <c r="F69" s="86" t="s">
        <v>965</v>
      </c>
      <c r="G69" s="86" t="s">
        <v>465</v>
      </c>
      <c r="H69" s="86" t="s">
        <v>31</v>
      </c>
      <c r="I69" s="34">
        <v>3.43</v>
      </c>
      <c r="J69" s="86" t="s">
        <v>279</v>
      </c>
      <c r="K69" s="86" t="s">
        <v>9</v>
      </c>
      <c r="L69" s="82">
        <v>730000</v>
      </c>
      <c r="M69" s="37">
        <f t="shared" si="4"/>
        <v>3650000</v>
      </c>
      <c r="N69" s="99" t="s">
        <v>13</v>
      </c>
      <c r="O69" s="103"/>
    </row>
    <row r="70" spans="1:15" ht="19.5" customHeight="1">
      <c r="A70" s="2">
        <v>63</v>
      </c>
      <c r="B70" s="85" t="s">
        <v>971</v>
      </c>
      <c r="C70" s="94" t="s">
        <v>972</v>
      </c>
      <c r="D70" s="86" t="s">
        <v>973</v>
      </c>
      <c r="E70" s="86" t="s">
        <v>974</v>
      </c>
      <c r="F70" s="86" t="s">
        <v>965</v>
      </c>
      <c r="G70" s="86" t="s">
        <v>854</v>
      </c>
      <c r="H70" s="86" t="s">
        <v>31</v>
      </c>
      <c r="I70" s="34">
        <v>3.33</v>
      </c>
      <c r="J70" s="86" t="s">
        <v>279</v>
      </c>
      <c r="K70" s="86" t="s">
        <v>9</v>
      </c>
      <c r="L70" s="82">
        <v>730000</v>
      </c>
      <c r="M70" s="37">
        <f t="shared" si="4"/>
        <v>3650000</v>
      </c>
      <c r="N70" s="99" t="s">
        <v>13</v>
      </c>
      <c r="O70" s="103"/>
    </row>
    <row r="71" spans="1:15" ht="19.5" customHeight="1">
      <c r="A71" s="2">
        <v>64</v>
      </c>
      <c r="B71" s="85" t="s">
        <v>975</v>
      </c>
      <c r="C71" s="94" t="s">
        <v>252</v>
      </c>
      <c r="D71" s="86" t="s">
        <v>976</v>
      </c>
      <c r="E71" s="86" t="s">
        <v>977</v>
      </c>
      <c r="F71" s="86" t="s">
        <v>965</v>
      </c>
      <c r="G71" s="86" t="s">
        <v>405</v>
      </c>
      <c r="H71" s="86" t="s">
        <v>35</v>
      </c>
      <c r="I71" s="34">
        <v>3.29</v>
      </c>
      <c r="J71" s="86" t="s">
        <v>279</v>
      </c>
      <c r="K71" s="86" t="s">
        <v>9</v>
      </c>
      <c r="L71" s="82">
        <v>730000</v>
      </c>
      <c r="M71" s="37">
        <f t="shared" si="4"/>
        <v>3650000</v>
      </c>
      <c r="N71" s="99" t="s">
        <v>13</v>
      </c>
      <c r="O71" s="103"/>
    </row>
    <row r="72" spans="1:17" s="75" customFormat="1" ht="19.5" customHeight="1">
      <c r="A72" s="2">
        <v>65</v>
      </c>
      <c r="B72" s="85" t="s">
        <v>541</v>
      </c>
      <c r="C72" s="94" t="s">
        <v>245</v>
      </c>
      <c r="D72" s="86" t="s">
        <v>542</v>
      </c>
      <c r="E72" s="86" t="s">
        <v>543</v>
      </c>
      <c r="F72" s="86" t="s">
        <v>544</v>
      </c>
      <c r="G72" s="86" t="s">
        <v>396</v>
      </c>
      <c r="H72" s="86" t="s">
        <v>29</v>
      </c>
      <c r="I72" s="34">
        <v>2.85</v>
      </c>
      <c r="J72" s="86" t="s">
        <v>32</v>
      </c>
      <c r="K72" s="86" t="s">
        <v>26</v>
      </c>
      <c r="L72" s="38">
        <v>610000</v>
      </c>
      <c r="M72" s="37">
        <f t="shared" si="4"/>
        <v>3050000</v>
      </c>
      <c r="N72" s="39" t="s">
        <v>13</v>
      </c>
      <c r="O72" s="103"/>
      <c r="P72" s="23"/>
      <c r="Q72" s="23"/>
    </row>
    <row r="73" spans="1:17" ht="19.5" customHeight="1">
      <c r="A73" s="2">
        <v>66</v>
      </c>
      <c r="B73" s="85" t="s">
        <v>545</v>
      </c>
      <c r="C73" s="94" t="s">
        <v>305</v>
      </c>
      <c r="D73" s="86" t="s">
        <v>546</v>
      </c>
      <c r="E73" s="86" t="s">
        <v>547</v>
      </c>
      <c r="F73" s="86" t="s">
        <v>544</v>
      </c>
      <c r="G73" s="86" t="s">
        <v>182</v>
      </c>
      <c r="H73" s="86" t="s">
        <v>31</v>
      </c>
      <c r="I73" s="34">
        <v>3</v>
      </c>
      <c r="J73" s="86" t="s">
        <v>279</v>
      </c>
      <c r="K73" s="86" t="s">
        <v>26</v>
      </c>
      <c r="L73" s="38">
        <v>610000</v>
      </c>
      <c r="M73" s="37">
        <f t="shared" si="4"/>
        <v>3050000</v>
      </c>
      <c r="N73" s="39" t="s">
        <v>13</v>
      </c>
      <c r="O73" s="103"/>
      <c r="P73" s="23"/>
      <c r="Q73" s="23"/>
    </row>
    <row r="74" spans="1:17" ht="19.5" customHeight="1">
      <c r="A74" s="2">
        <v>67</v>
      </c>
      <c r="B74" s="85" t="s">
        <v>548</v>
      </c>
      <c r="C74" s="94" t="s">
        <v>259</v>
      </c>
      <c r="D74" s="86" t="s">
        <v>51</v>
      </c>
      <c r="E74" s="86" t="s">
        <v>549</v>
      </c>
      <c r="F74" s="86" t="s">
        <v>544</v>
      </c>
      <c r="G74" s="86" t="s">
        <v>550</v>
      </c>
      <c r="H74" s="86" t="s">
        <v>31</v>
      </c>
      <c r="I74" s="34">
        <v>2.91</v>
      </c>
      <c r="J74" s="86" t="s">
        <v>289</v>
      </c>
      <c r="K74" s="86" t="s">
        <v>26</v>
      </c>
      <c r="L74" s="38">
        <v>610000</v>
      </c>
      <c r="M74" s="37">
        <f t="shared" si="4"/>
        <v>3050000</v>
      </c>
      <c r="N74" s="39" t="s">
        <v>13</v>
      </c>
      <c r="O74" s="103"/>
      <c r="P74" s="23"/>
      <c r="Q74" s="23"/>
    </row>
    <row r="75" spans="1:17" ht="19.5" customHeight="1">
      <c r="A75" s="2">
        <v>68</v>
      </c>
      <c r="B75" s="85" t="s">
        <v>551</v>
      </c>
      <c r="C75" s="94" t="s">
        <v>552</v>
      </c>
      <c r="D75" s="86" t="s">
        <v>216</v>
      </c>
      <c r="E75" s="86" t="s">
        <v>553</v>
      </c>
      <c r="F75" s="86" t="s">
        <v>544</v>
      </c>
      <c r="G75" s="86" t="s">
        <v>554</v>
      </c>
      <c r="H75" s="86" t="s">
        <v>31</v>
      </c>
      <c r="I75" s="34">
        <v>2.79</v>
      </c>
      <c r="J75" s="86" t="s">
        <v>289</v>
      </c>
      <c r="K75" s="86" t="s">
        <v>26</v>
      </c>
      <c r="L75" s="38">
        <v>610000</v>
      </c>
      <c r="M75" s="37">
        <f t="shared" si="4"/>
        <v>3050000</v>
      </c>
      <c r="N75" s="39" t="s">
        <v>13</v>
      </c>
      <c r="O75" s="103"/>
      <c r="P75" s="23"/>
      <c r="Q75" s="23"/>
    </row>
    <row r="76" spans="1:17" ht="19.5" customHeight="1">
      <c r="A76" s="2">
        <v>69</v>
      </c>
      <c r="B76" s="85" t="s">
        <v>406</v>
      </c>
      <c r="C76" s="94" t="s">
        <v>150</v>
      </c>
      <c r="D76" s="86" t="s">
        <v>870</v>
      </c>
      <c r="E76" s="86" t="s">
        <v>871</v>
      </c>
      <c r="F76" s="86" t="s">
        <v>872</v>
      </c>
      <c r="G76" s="86" t="s">
        <v>465</v>
      </c>
      <c r="H76" s="86" t="s">
        <v>31</v>
      </c>
      <c r="I76" s="34">
        <v>3.43</v>
      </c>
      <c r="J76" s="86" t="s">
        <v>45</v>
      </c>
      <c r="K76" s="86" t="s">
        <v>9</v>
      </c>
      <c r="L76" s="38">
        <v>730000</v>
      </c>
      <c r="M76" s="111">
        <f>730000*5</f>
        <v>3650000</v>
      </c>
      <c r="N76" s="39" t="s">
        <v>13</v>
      </c>
      <c r="O76" s="103"/>
      <c r="P76" s="23"/>
      <c r="Q76" s="23"/>
    </row>
    <row r="77" spans="1:17" s="75" customFormat="1" ht="19.5" customHeight="1">
      <c r="A77" s="2">
        <v>70</v>
      </c>
      <c r="B77" s="85" t="s">
        <v>873</v>
      </c>
      <c r="C77" s="94" t="s">
        <v>150</v>
      </c>
      <c r="D77" s="86" t="s">
        <v>874</v>
      </c>
      <c r="E77" s="86" t="s">
        <v>875</v>
      </c>
      <c r="F77" s="86" t="s">
        <v>872</v>
      </c>
      <c r="G77" s="86" t="s">
        <v>433</v>
      </c>
      <c r="H77" s="86" t="s">
        <v>31</v>
      </c>
      <c r="I77" s="34">
        <v>3.36</v>
      </c>
      <c r="J77" s="86" t="s">
        <v>142</v>
      </c>
      <c r="K77" s="129" t="s">
        <v>9</v>
      </c>
      <c r="L77" s="38">
        <v>730000</v>
      </c>
      <c r="M77" s="111">
        <f>730000*5</f>
        <v>3650000</v>
      </c>
      <c r="N77" s="39" t="s">
        <v>13</v>
      </c>
      <c r="O77" s="2"/>
      <c r="P77" s="23"/>
      <c r="Q77" s="23"/>
    </row>
    <row r="78" spans="1:17" s="75" customFormat="1" ht="19.5" customHeight="1">
      <c r="A78" s="2">
        <v>71</v>
      </c>
      <c r="B78" s="85" t="s">
        <v>143</v>
      </c>
      <c r="C78" s="94" t="s">
        <v>581</v>
      </c>
      <c r="D78" s="86" t="s">
        <v>978</v>
      </c>
      <c r="E78" s="86" t="s">
        <v>979</v>
      </c>
      <c r="F78" s="86" t="s">
        <v>980</v>
      </c>
      <c r="G78" s="86" t="s">
        <v>480</v>
      </c>
      <c r="H78" s="86" t="s">
        <v>29</v>
      </c>
      <c r="I78" s="34">
        <v>3.69</v>
      </c>
      <c r="J78" s="86" t="s">
        <v>41</v>
      </c>
      <c r="K78" s="129" t="s">
        <v>8</v>
      </c>
      <c r="L78" s="82">
        <v>875000</v>
      </c>
      <c r="M78" s="37">
        <f>L78*5</f>
        <v>4375000</v>
      </c>
      <c r="N78" s="99" t="s">
        <v>13</v>
      </c>
      <c r="O78" s="2"/>
      <c r="P78" s="56"/>
      <c r="Q78" s="56"/>
    </row>
    <row r="79" spans="1:15" s="57" customFormat="1" ht="19.5" customHeight="1">
      <c r="A79" s="2">
        <v>72</v>
      </c>
      <c r="B79" s="85" t="s">
        <v>988</v>
      </c>
      <c r="C79" s="94" t="s">
        <v>69</v>
      </c>
      <c r="D79" s="86" t="s">
        <v>561</v>
      </c>
      <c r="E79" s="86" t="s">
        <v>989</v>
      </c>
      <c r="F79" s="86" t="s">
        <v>990</v>
      </c>
      <c r="G79" s="86" t="s">
        <v>492</v>
      </c>
      <c r="H79" s="86" t="s">
        <v>31</v>
      </c>
      <c r="I79" s="34">
        <v>3.2</v>
      </c>
      <c r="J79" s="86" t="s">
        <v>163</v>
      </c>
      <c r="K79" s="86" t="s">
        <v>9</v>
      </c>
      <c r="L79" s="82">
        <v>730000</v>
      </c>
      <c r="M79" s="37">
        <f>L79*5</f>
        <v>3650000</v>
      </c>
      <c r="N79" s="71" t="s">
        <v>13</v>
      </c>
      <c r="O79" s="2"/>
    </row>
    <row r="80" spans="1:15" s="57" customFormat="1" ht="19.5" customHeight="1">
      <c r="A80" s="2">
        <v>73</v>
      </c>
      <c r="B80" s="85" t="s">
        <v>991</v>
      </c>
      <c r="C80" s="94" t="s">
        <v>740</v>
      </c>
      <c r="D80" s="86" t="s">
        <v>741</v>
      </c>
      <c r="E80" s="86" t="s">
        <v>992</v>
      </c>
      <c r="F80" s="86" t="s">
        <v>990</v>
      </c>
      <c r="G80" s="86" t="s">
        <v>182</v>
      </c>
      <c r="H80" s="86" t="s">
        <v>31</v>
      </c>
      <c r="I80" s="34">
        <v>3</v>
      </c>
      <c r="J80" s="86" t="s">
        <v>41</v>
      </c>
      <c r="K80" s="123" t="s">
        <v>26</v>
      </c>
      <c r="L80" s="91">
        <v>610000</v>
      </c>
      <c r="M80" s="37">
        <f>L80*5</f>
        <v>3050000</v>
      </c>
      <c r="N80" s="92" t="s">
        <v>13</v>
      </c>
      <c r="O80" s="3"/>
    </row>
    <row r="81" spans="1:15" s="57" customFormat="1" ht="19.5" customHeight="1">
      <c r="A81" s="2">
        <v>74</v>
      </c>
      <c r="B81" s="85" t="s">
        <v>993</v>
      </c>
      <c r="C81" s="94" t="s">
        <v>762</v>
      </c>
      <c r="D81" s="86" t="s">
        <v>131</v>
      </c>
      <c r="E81" s="86" t="s">
        <v>994</v>
      </c>
      <c r="F81" s="86" t="s">
        <v>990</v>
      </c>
      <c r="G81" s="86" t="s">
        <v>995</v>
      </c>
      <c r="H81" s="86" t="s">
        <v>31</v>
      </c>
      <c r="I81" s="34">
        <v>2.55</v>
      </c>
      <c r="J81" s="86" t="s">
        <v>30</v>
      </c>
      <c r="K81" s="123" t="s">
        <v>26</v>
      </c>
      <c r="L81" s="91">
        <v>610000</v>
      </c>
      <c r="M81" s="37">
        <f>L81*5</f>
        <v>3050000</v>
      </c>
      <c r="N81" s="92" t="s">
        <v>13</v>
      </c>
      <c r="O81" s="3"/>
    </row>
    <row r="82" spans="1:15" s="75" customFormat="1" ht="18" customHeight="1">
      <c r="A82" s="1"/>
      <c r="B82" s="72" t="s">
        <v>16</v>
      </c>
      <c r="C82" s="87"/>
      <c r="D82" s="79"/>
      <c r="E82" s="70"/>
      <c r="F82" s="54"/>
      <c r="G82" s="80"/>
      <c r="H82" s="88"/>
      <c r="I82" s="88"/>
      <c r="J82" s="54"/>
      <c r="K82" s="54"/>
      <c r="L82" s="89"/>
      <c r="M82" s="73">
        <f>SUM(M8:M81)</f>
        <v>262100000</v>
      </c>
      <c r="N82" s="74" t="s">
        <v>13</v>
      </c>
      <c r="O82" s="90"/>
    </row>
  </sheetData>
  <sheetProtection/>
  <mergeCells count="9">
    <mergeCell ref="K6:K7"/>
    <mergeCell ref="L6:L7"/>
    <mergeCell ref="M6:M7"/>
    <mergeCell ref="A6:A7"/>
    <mergeCell ref="B6:C7"/>
    <mergeCell ref="D6:D7"/>
    <mergeCell ref="F6:F7"/>
    <mergeCell ref="G6:I6"/>
    <mergeCell ref="J6:J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Mr Hung</cp:lastModifiedBy>
  <cp:lastPrinted>2016-03-18T01:52:21Z</cp:lastPrinted>
  <dcterms:created xsi:type="dcterms:W3CDTF">2008-09-28T01:42:25Z</dcterms:created>
  <dcterms:modified xsi:type="dcterms:W3CDTF">2016-03-28T02:47:21Z</dcterms:modified>
  <cp:category/>
  <cp:version/>
  <cp:contentType/>
  <cp:contentStatus/>
</cp:coreProperties>
</file>